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Pavel\Documents\Edufor\Vernier\ceník\2026\přeceňuju konfigurátor pro 2026\generuju balíčky pro 2026\jednotlive-konfigurace\"/>
    </mc:Choice>
  </mc:AlternateContent>
  <xr:revisionPtr revIDLastSave="0" documentId="8_{0FB9AB70-4A76-46A4-8F9E-DAF1065B62BD}" xr6:coauthVersionLast="47" xr6:coauthVersionMax="47" xr10:uidLastSave="{00000000-0000-0000-0000-000000000000}"/>
  <bookViews>
    <workbookView xWindow="-120" yWindow="-120" windowWidth="29040" windowHeight="15720" xr2:uid="{ACC7398C-CAAE-47A1-B0EB-B47962993B0D}"/>
  </bookViews>
  <sheets>
    <sheet name="Konfigurátor balíčků Vernier" sheetId="1" r:id="rId1"/>
  </sheets>
  <definedNames>
    <definedName name="_xlnm._FilterDatabase" localSheetId="0" hidden="1">'Konfigurátor balíčků Vernier'!$F$2:$I$720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720" i="1" l="1"/>
  <c r="E720" i="1"/>
  <c r="I719" i="1"/>
  <c r="E719" i="1"/>
  <c r="I718" i="1"/>
  <c r="E718" i="1"/>
  <c r="I717" i="1"/>
  <c r="E717" i="1"/>
  <c r="I716" i="1"/>
  <c r="E716" i="1"/>
  <c r="I715" i="1"/>
  <c r="E715" i="1"/>
  <c r="I714" i="1"/>
  <c r="E714" i="1"/>
  <c r="I713" i="1"/>
  <c r="E713" i="1"/>
  <c r="I712" i="1"/>
  <c r="E712" i="1"/>
  <c r="I711" i="1"/>
  <c r="E711" i="1"/>
  <c r="I710" i="1"/>
  <c r="E710" i="1"/>
  <c r="I709" i="1"/>
  <c r="E709" i="1"/>
  <c r="I708" i="1"/>
  <c r="E708" i="1"/>
  <c r="I707" i="1"/>
  <c r="E707" i="1"/>
  <c r="I706" i="1"/>
  <c r="E706" i="1"/>
  <c r="I705" i="1"/>
  <c r="E705" i="1"/>
  <c r="I704" i="1"/>
  <c r="E704" i="1"/>
  <c r="I703" i="1"/>
  <c r="E703" i="1"/>
  <c r="I702" i="1"/>
  <c r="E702" i="1"/>
  <c r="I701" i="1"/>
  <c r="E701" i="1"/>
  <c r="I700" i="1"/>
  <c r="E700" i="1"/>
  <c r="I699" i="1"/>
  <c r="E699" i="1"/>
  <c r="I698" i="1"/>
  <c r="E698" i="1"/>
  <c r="I697" i="1"/>
  <c r="E697" i="1"/>
  <c r="I696" i="1"/>
  <c r="E696" i="1"/>
  <c r="I695" i="1"/>
  <c r="E695" i="1"/>
  <c r="I694" i="1"/>
  <c r="E694" i="1"/>
  <c r="I693" i="1"/>
  <c r="E693" i="1"/>
  <c r="I692" i="1"/>
  <c r="E692" i="1"/>
  <c r="I691" i="1"/>
  <c r="E691" i="1"/>
  <c r="I690" i="1"/>
  <c r="E690" i="1"/>
  <c r="I689" i="1"/>
  <c r="E689" i="1"/>
  <c r="I688" i="1"/>
  <c r="E688" i="1"/>
  <c r="I687" i="1"/>
  <c r="E687" i="1"/>
  <c r="I686" i="1"/>
  <c r="E686" i="1"/>
  <c r="I685" i="1"/>
  <c r="E685" i="1"/>
  <c r="I684" i="1"/>
  <c r="E684" i="1"/>
  <c r="I683" i="1"/>
  <c r="E683" i="1"/>
  <c r="I682" i="1"/>
  <c r="E682" i="1"/>
  <c r="I681" i="1"/>
  <c r="E681" i="1"/>
  <c r="I680" i="1"/>
  <c r="E680" i="1"/>
  <c r="I679" i="1"/>
  <c r="E679" i="1"/>
  <c r="I678" i="1"/>
  <c r="E678" i="1"/>
  <c r="I677" i="1"/>
  <c r="E677" i="1"/>
  <c r="I676" i="1"/>
  <c r="E676" i="1"/>
  <c r="I675" i="1"/>
  <c r="E675" i="1"/>
  <c r="I674" i="1"/>
  <c r="E674" i="1"/>
  <c r="I673" i="1"/>
  <c r="E673" i="1"/>
  <c r="I672" i="1"/>
  <c r="E672" i="1"/>
  <c r="I671" i="1"/>
  <c r="E671" i="1"/>
  <c r="I670" i="1"/>
  <c r="E670" i="1"/>
  <c r="I669" i="1"/>
  <c r="E669" i="1"/>
  <c r="I668" i="1"/>
  <c r="E668" i="1"/>
  <c r="I667" i="1"/>
  <c r="E667" i="1"/>
  <c r="I666" i="1"/>
  <c r="E666" i="1"/>
  <c r="I665" i="1"/>
  <c r="E665" i="1"/>
  <c r="I664" i="1"/>
  <c r="E664" i="1"/>
  <c r="I663" i="1"/>
  <c r="E663" i="1"/>
  <c r="I662" i="1"/>
  <c r="E662" i="1"/>
  <c r="I661" i="1"/>
  <c r="E661" i="1"/>
  <c r="I660" i="1"/>
  <c r="E660" i="1"/>
  <c r="I659" i="1"/>
  <c r="E659" i="1"/>
  <c r="I658" i="1"/>
  <c r="E658" i="1"/>
  <c r="I657" i="1"/>
  <c r="E657" i="1"/>
  <c r="I656" i="1"/>
  <c r="E656" i="1"/>
  <c r="I655" i="1"/>
  <c r="E655" i="1"/>
  <c r="I654" i="1"/>
  <c r="E654" i="1"/>
  <c r="I653" i="1"/>
  <c r="E653" i="1"/>
  <c r="I652" i="1"/>
  <c r="E652" i="1"/>
  <c r="I651" i="1"/>
  <c r="E651" i="1"/>
  <c r="I650" i="1"/>
  <c r="E650" i="1"/>
  <c r="I649" i="1"/>
  <c r="E649" i="1"/>
  <c r="I648" i="1"/>
  <c r="E648" i="1"/>
  <c r="I647" i="1"/>
  <c r="E647" i="1"/>
  <c r="I646" i="1"/>
  <c r="E646" i="1"/>
  <c r="I645" i="1"/>
  <c r="E645" i="1"/>
  <c r="I644" i="1"/>
  <c r="E644" i="1"/>
  <c r="I643" i="1"/>
  <c r="E643" i="1"/>
  <c r="I642" i="1"/>
  <c r="E642" i="1"/>
  <c r="I641" i="1"/>
  <c r="E641" i="1"/>
  <c r="I640" i="1"/>
  <c r="E640" i="1"/>
  <c r="I639" i="1"/>
  <c r="E639" i="1"/>
  <c r="I638" i="1"/>
  <c r="E638" i="1"/>
  <c r="I637" i="1"/>
  <c r="E637" i="1"/>
  <c r="I636" i="1"/>
  <c r="E636" i="1"/>
  <c r="I635" i="1"/>
  <c r="E635" i="1"/>
  <c r="I634" i="1"/>
  <c r="E634" i="1"/>
  <c r="I633" i="1"/>
  <c r="E633" i="1"/>
  <c r="I632" i="1"/>
  <c r="E632" i="1"/>
  <c r="I631" i="1"/>
  <c r="E631" i="1"/>
  <c r="I630" i="1"/>
  <c r="E630" i="1"/>
  <c r="I629" i="1"/>
  <c r="E629" i="1"/>
  <c r="I628" i="1"/>
  <c r="E628" i="1"/>
  <c r="I627" i="1"/>
  <c r="E627" i="1"/>
  <c r="I626" i="1"/>
  <c r="E626" i="1"/>
  <c r="I625" i="1"/>
  <c r="E625" i="1"/>
  <c r="I624" i="1"/>
  <c r="E624" i="1"/>
  <c r="I623" i="1"/>
  <c r="E623" i="1"/>
  <c r="I622" i="1"/>
  <c r="E622" i="1"/>
  <c r="I621" i="1"/>
  <c r="E621" i="1"/>
  <c r="I620" i="1"/>
  <c r="E620" i="1"/>
  <c r="I619" i="1"/>
  <c r="E619" i="1"/>
  <c r="I618" i="1"/>
  <c r="E618" i="1"/>
  <c r="I617" i="1"/>
  <c r="E617" i="1"/>
  <c r="I616" i="1"/>
  <c r="E616" i="1"/>
  <c r="I615" i="1"/>
  <c r="E615" i="1"/>
  <c r="I614" i="1"/>
  <c r="E614" i="1"/>
  <c r="I613" i="1"/>
  <c r="E613" i="1"/>
  <c r="I612" i="1"/>
  <c r="E612" i="1"/>
  <c r="I611" i="1"/>
  <c r="E611" i="1"/>
  <c r="I610" i="1"/>
  <c r="E610" i="1"/>
  <c r="I609" i="1"/>
  <c r="E609" i="1"/>
  <c r="I608" i="1"/>
  <c r="E608" i="1"/>
  <c r="I607" i="1"/>
  <c r="E607" i="1"/>
  <c r="I606" i="1"/>
  <c r="E606" i="1"/>
  <c r="I605" i="1"/>
  <c r="E605" i="1"/>
  <c r="I604" i="1"/>
  <c r="E604" i="1"/>
  <c r="I603" i="1"/>
  <c r="E603" i="1"/>
  <c r="I602" i="1"/>
  <c r="E602" i="1"/>
  <c r="I601" i="1"/>
  <c r="E601" i="1"/>
  <c r="I600" i="1"/>
  <c r="E600" i="1"/>
  <c r="I599" i="1"/>
  <c r="E599" i="1"/>
  <c r="I598" i="1"/>
  <c r="E598" i="1"/>
  <c r="I597" i="1"/>
  <c r="E597" i="1"/>
  <c r="I596" i="1"/>
  <c r="E596" i="1"/>
  <c r="I595" i="1"/>
  <c r="E595" i="1"/>
  <c r="I594" i="1"/>
  <c r="E594" i="1"/>
  <c r="I593" i="1"/>
  <c r="E593" i="1"/>
  <c r="I592" i="1"/>
  <c r="E592" i="1"/>
  <c r="I591" i="1"/>
  <c r="E591" i="1"/>
  <c r="I590" i="1"/>
  <c r="E590" i="1"/>
  <c r="I589" i="1"/>
  <c r="E589" i="1"/>
  <c r="I588" i="1"/>
  <c r="E588" i="1"/>
  <c r="I587" i="1"/>
  <c r="E587" i="1"/>
  <c r="I586" i="1"/>
  <c r="E586" i="1"/>
  <c r="I585" i="1"/>
  <c r="E585" i="1"/>
  <c r="I584" i="1"/>
  <c r="E584" i="1"/>
  <c r="I583" i="1"/>
  <c r="E583" i="1"/>
  <c r="I582" i="1"/>
  <c r="E582" i="1"/>
  <c r="I581" i="1"/>
  <c r="E581" i="1"/>
  <c r="I580" i="1"/>
  <c r="E580" i="1"/>
  <c r="I579" i="1"/>
  <c r="E579" i="1"/>
  <c r="I578" i="1"/>
  <c r="E578" i="1"/>
  <c r="I577" i="1"/>
  <c r="E577" i="1"/>
  <c r="I576" i="1"/>
  <c r="E576" i="1"/>
  <c r="I575" i="1"/>
  <c r="E575" i="1"/>
  <c r="I574" i="1"/>
  <c r="E574" i="1"/>
  <c r="I573" i="1"/>
  <c r="E573" i="1"/>
  <c r="I572" i="1"/>
  <c r="E572" i="1"/>
  <c r="I571" i="1"/>
  <c r="E571" i="1"/>
  <c r="I570" i="1"/>
  <c r="E570" i="1"/>
  <c r="I569" i="1"/>
  <c r="E569" i="1"/>
  <c r="I568" i="1"/>
  <c r="E568" i="1"/>
  <c r="I567" i="1"/>
  <c r="E567" i="1"/>
  <c r="I566" i="1"/>
  <c r="E566" i="1"/>
  <c r="I565" i="1"/>
  <c r="E565" i="1"/>
  <c r="I564" i="1"/>
  <c r="E564" i="1"/>
  <c r="I563" i="1"/>
  <c r="E563" i="1"/>
  <c r="I562" i="1"/>
  <c r="E562" i="1"/>
  <c r="I561" i="1"/>
  <c r="E561" i="1"/>
  <c r="I560" i="1"/>
  <c r="E560" i="1"/>
  <c r="I559" i="1"/>
  <c r="E559" i="1"/>
  <c r="I558" i="1"/>
  <c r="E558" i="1"/>
  <c r="I557" i="1"/>
  <c r="E557" i="1"/>
  <c r="I556" i="1"/>
  <c r="E556" i="1"/>
  <c r="I555" i="1"/>
  <c r="E555" i="1"/>
  <c r="I554" i="1"/>
  <c r="E554" i="1"/>
  <c r="I553" i="1"/>
  <c r="E553" i="1"/>
  <c r="I552" i="1"/>
  <c r="E552" i="1"/>
  <c r="I551" i="1"/>
  <c r="E551" i="1"/>
  <c r="I550" i="1"/>
  <c r="E550" i="1"/>
  <c r="I549" i="1"/>
  <c r="E549" i="1"/>
  <c r="I548" i="1"/>
  <c r="E548" i="1"/>
  <c r="I547" i="1"/>
  <c r="E547" i="1"/>
  <c r="I546" i="1"/>
  <c r="E546" i="1"/>
  <c r="I545" i="1"/>
  <c r="E545" i="1"/>
  <c r="I544" i="1"/>
  <c r="E544" i="1"/>
  <c r="I543" i="1"/>
  <c r="E543" i="1"/>
  <c r="I542" i="1"/>
  <c r="E542" i="1"/>
  <c r="I541" i="1"/>
  <c r="E541" i="1"/>
  <c r="I540" i="1"/>
  <c r="E540" i="1"/>
  <c r="I539" i="1"/>
  <c r="E539" i="1"/>
  <c r="I538" i="1"/>
  <c r="E538" i="1"/>
  <c r="I537" i="1"/>
  <c r="E537" i="1"/>
  <c r="I536" i="1"/>
  <c r="E536" i="1"/>
  <c r="I535" i="1"/>
  <c r="E535" i="1"/>
  <c r="I534" i="1"/>
  <c r="E534" i="1"/>
  <c r="I533" i="1"/>
  <c r="E533" i="1"/>
  <c r="I532" i="1"/>
  <c r="E532" i="1"/>
  <c r="I531" i="1"/>
  <c r="E531" i="1"/>
  <c r="I530" i="1"/>
  <c r="E530" i="1"/>
  <c r="I529" i="1"/>
  <c r="E529" i="1"/>
  <c r="I528" i="1"/>
  <c r="E528" i="1"/>
  <c r="I527" i="1"/>
  <c r="E527" i="1"/>
  <c r="I526" i="1"/>
  <c r="E526" i="1"/>
  <c r="I525" i="1"/>
  <c r="E525" i="1"/>
  <c r="I524" i="1"/>
  <c r="E524" i="1"/>
  <c r="I523" i="1"/>
  <c r="E523" i="1"/>
  <c r="I522" i="1"/>
  <c r="E522" i="1"/>
  <c r="I521" i="1"/>
  <c r="E521" i="1"/>
  <c r="I520" i="1"/>
  <c r="E520" i="1"/>
  <c r="I519" i="1"/>
  <c r="E519" i="1"/>
  <c r="I518" i="1"/>
  <c r="E518" i="1"/>
  <c r="I517" i="1"/>
  <c r="E517" i="1"/>
  <c r="I516" i="1"/>
  <c r="E516" i="1"/>
  <c r="I515" i="1"/>
  <c r="E515" i="1"/>
  <c r="I514" i="1"/>
  <c r="E514" i="1"/>
  <c r="I513" i="1"/>
  <c r="E513" i="1"/>
  <c r="I512" i="1"/>
  <c r="E512" i="1"/>
  <c r="I511" i="1"/>
  <c r="E511" i="1"/>
  <c r="I510" i="1"/>
  <c r="E510" i="1"/>
  <c r="I509" i="1"/>
  <c r="E509" i="1"/>
  <c r="I508" i="1"/>
  <c r="E508" i="1"/>
  <c r="I507" i="1"/>
  <c r="E507" i="1"/>
  <c r="I506" i="1"/>
  <c r="E506" i="1"/>
  <c r="I505" i="1"/>
  <c r="E505" i="1"/>
  <c r="I504" i="1"/>
  <c r="E504" i="1"/>
  <c r="I503" i="1"/>
  <c r="E503" i="1"/>
  <c r="I502" i="1"/>
  <c r="E502" i="1"/>
  <c r="I501" i="1"/>
  <c r="E501" i="1"/>
  <c r="I500" i="1"/>
  <c r="E500" i="1"/>
  <c r="I499" i="1"/>
  <c r="E499" i="1"/>
  <c r="I498" i="1"/>
  <c r="E498" i="1"/>
  <c r="I497" i="1"/>
  <c r="E497" i="1"/>
  <c r="I496" i="1"/>
  <c r="E496" i="1"/>
  <c r="I495" i="1"/>
  <c r="E495" i="1"/>
  <c r="I494" i="1"/>
  <c r="E494" i="1"/>
  <c r="I493" i="1"/>
  <c r="E493" i="1"/>
  <c r="I492" i="1"/>
  <c r="E492" i="1"/>
  <c r="I491" i="1"/>
  <c r="E491" i="1"/>
  <c r="I490" i="1"/>
  <c r="E490" i="1"/>
  <c r="I489" i="1"/>
  <c r="E489" i="1"/>
  <c r="I488" i="1"/>
  <c r="E488" i="1"/>
  <c r="I487" i="1"/>
  <c r="E487" i="1"/>
  <c r="I486" i="1"/>
  <c r="E486" i="1"/>
  <c r="I485" i="1"/>
  <c r="E485" i="1"/>
  <c r="I484" i="1"/>
  <c r="E484" i="1"/>
  <c r="I483" i="1"/>
  <c r="E483" i="1"/>
  <c r="I482" i="1"/>
  <c r="E482" i="1"/>
  <c r="I481" i="1"/>
  <c r="E481" i="1"/>
  <c r="I480" i="1"/>
  <c r="E480" i="1"/>
  <c r="I479" i="1"/>
  <c r="E479" i="1"/>
  <c r="I478" i="1"/>
  <c r="E478" i="1"/>
  <c r="I477" i="1"/>
  <c r="E477" i="1"/>
  <c r="I476" i="1"/>
  <c r="E476" i="1"/>
  <c r="I475" i="1"/>
  <c r="E475" i="1"/>
  <c r="I474" i="1"/>
  <c r="E474" i="1"/>
  <c r="I473" i="1"/>
  <c r="E473" i="1"/>
  <c r="I472" i="1"/>
  <c r="E472" i="1"/>
  <c r="I471" i="1"/>
  <c r="E471" i="1"/>
  <c r="I470" i="1"/>
  <c r="E470" i="1"/>
  <c r="I469" i="1"/>
  <c r="E469" i="1"/>
  <c r="I468" i="1"/>
  <c r="E468" i="1"/>
  <c r="I467" i="1"/>
  <c r="E467" i="1"/>
  <c r="I466" i="1"/>
  <c r="E466" i="1"/>
  <c r="I465" i="1"/>
  <c r="E465" i="1"/>
  <c r="I464" i="1"/>
  <c r="E464" i="1"/>
  <c r="I463" i="1"/>
  <c r="E463" i="1"/>
  <c r="I462" i="1"/>
  <c r="E462" i="1"/>
  <c r="I461" i="1"/>
  <c r="E461" i="1"/>
  <c r="I460" i="1"/>
  <c r="E460" i="1"/>
  <c r="I459" i="1"/>
  <c r="E459" i="1"/>
  <c r="I458" i="1"/>
  <c r="E458" i="1"/>
  <c r="I457" i="1"/>
  <c r="E457" i="1"/>
  <c r="I456" i="1"/>
  <c r="E456" i="1"/>
  <c r="I455" i="1"/>
  <c r="E455" i="1"/>
  <c r="I454" i="1"/>
  <c r="E454" i="1"/>
  <c r="I453" i="1"/>
  <c r="E453" i="1"/>
  <c r="I452" i="1"/>
  <c r="E452" i="1"/>
  <c r="I451" i="1"/>
  <c r="E451" i="1"/>
  <c r="I450" i="1"/>
  <c r="E450" i="1"/>
  <c r="I449" i="1"/>
  <c r="E449" i="1"/>
  <c r="I448" i="1"/>
  <c r="E448" i="1"/>
  <c r="I447" i="1"/>
  <c r="E447" i="1"/>
  <c r="I446" i="1"/>
  <c r="E446" i="1"/>
  <c r="I445" i="1"/>
  <c r="E445" i="1"/>
  <c r="I444" i="1"/>
  <c r="E444" i="1"/>
  <c r="I443" i="1"/>
  <c r="E443" i="1"/>
  <c r="I442" i="1"/>
  <c r="E442" i="1"/>
  <c r="I441" i="1"/>
  <c r="E441" i="1"/>
  <c r="I440" i="1"/>
  <c r="E440" i="1"/>
  <c r="I439" i="1"/>
  <c r="E439" i="1"/>
  <c r="I438" i="1"/>
  <c r="E438" i="1"/>
  <c r="I437" i="1"/>
  <c r="E437" i="1"/>
  <c r="I436" i="1"/>
  <c r="E436" i="1"/>
  <c r="I435" i="1"/>
  <c r="E435" i="1"/>
  <c r="I434" i="1"/>
  <c r="E434" i="1"/>
  <c r="I433" i="1"/>
  <c r="E433" i="1"/>
  <c r="I432" i="1"/>
  <c r="E432" i="1"/>
  <c r="I431" i="1"/>
  <c r="E431" i="1"/>
  <c r="I430" i="1"/>
  <c r="E430" i="1"/>
  <c r="I429" i="1"/>
  <c r="E429" i="1"/>
  <c r="I428" i="1"/>
  <c r="E428" i="1"/>
  <c r="I427" i="1"/>
  <c r="E427" i="1"/>
  <c r="I426" i="1"/>
  <c r="E426" i="1"/>
  <c r="I425" i="1"/>
  <c r="E425" i="1"/>
  <c r="I424" i="1"/>
  <c r="E424" i="1"/>
  <c r="I423" i="1"/>
  <c r="E423" i="1"/>
  <c r="I422" i="1"/>
  <c r="E422" i="1"/>
  <c r="I421" i="1"/>
  <c r="E421" i="1"/>
  <c r="I420" i="1"/>
  <c r="E420" i="1"/>
  <c r="I419" i="1"/>
  <c r="E419" i="1"/>
  <c r="I418" i="1"/>
  <c r="E418" i="1"/>
  <c r="I417" i="1"/>
  <c r="E417" i="1"/>
  <c r="I416" i="1"/>
  <c r="E416" i="1"/>
  <c r="I415" i="1"/>
  <c r="E415" i="1"/>
  <c r="I414" i="1"/>
  <c r="E414" i="1"/>
  <c r="I413" i="1"/>
  <c r="E413" i="1"/>
  <c r="I412" i="1"/>
  <c r="E412" i="1"/>
  <c r="I411" i="1"/>
  <c r="E411" i="1"/>
  <c r="I410" i="1"/>
  <c r="E410" i="1"/>
  <c r="I409" i="1"/>
  <c r="E409" i="1"/>
  <c r="I408" i="1"/>
  <c r="E408" i="1"/>
  <c r="I407" i="1"/>
  <c r="E407" i="1"/>
  <c r="I406" i="1"/>
  <c r="E406" i="1"/>
  <c r="I405" i="1"/>
  <c r="E405" i="1"/>
  <c r="I404" i="1"/>
  <c r="E404" i="1"/>
  <c r="I403" i="1"/>
  <c r="E403" i="1"/>
  <c r="I402" i="1"/>
  <c r="E402" i="1"/>
  <c r="I401" i="1"/>
  <c r="E401" i="1"/>
  <c r="I400" i="1"/>
  <c r="E400" i="1"/>
  <c r="I399" i="1"/>
  <c r="E399" i="1"/>
  <c r="I398" i="1"/>
  <c r="E398" i="1"/>
  <c r="I397" i="1"/>
  <c r="E397" i="1"/>
  <c r="I396" i="1"/>
  <c r="E396" i="1"/>
  <c r="I395" i="1"/>
  <c r="E395" i="1"/>
  <c r="I394" i="1"/>
  <c r="E394" i="1"/>
  <c r="I393" i="1"/>
  <c r="E393" i="1"/>
  <c r="I392" i="1"/>
  <c r="E392" i="1"/>
  <c r="I391" i="1"/>
  <c r="E391" i="1"/>
  <c r="I390" i="1"/>
  <c r="E390" i="1"/>
  <c r="I389" i="1"/>
  <c r="E389" i="1"/>
  <c r="I388" i="1"/>
  <c r="E388" i="1"/>
  <c r="I387" i="1"/>
  <c r="E387" i="1"/>
  <c r="I386" i="1"/>
  <c r="E386" i="1"/>
  <c r="I385" i="1"/>
  <c r="E385" i="1"/>
  <c r="I384" i="1"/>
  <c r="E384" i="1"/>
  <c r="I383" i="1"/>
  <c r="E383" i="1"/>
  <c r="I382" i="1"/>
  <c r="E382" i="1"/>
  <c r="I381" i="1"/>
  <c r="E381" i="1"/>
  <c r="I380" i="1"/>
  <c r="E380" i="1"/>
  <c r="I379" i="1"/>
  <c r="E379" i="1"/>
  <c r="I378" i="1"/>
  <c r="E378" i="1"/>
  <c r="I377" i="1"/>
  <c r="E377" i="1"/>
  <c r="I376" i="1"/>
  <c r="E376" i="1"/>
  <c r="I375" i="1"/>
  <c r="E375" i="1"/>
  <c r="I374" i="1"/>
  <c r="E374" i="1"/>
  <c r="I373" i="1"/>
  <c r="E373" i="1"/>
  <c r="I372" i="1"/>
  <c r="E372" i="1"/>
  <c r="I371" i="1"/>
  <c r="E371" i="1"/>
  <c r="I370" i="1"/>
  <c r="E370" i="1"/>
  <c r="I369" i="1"/>
  <c r="E369" i="1"/>
  <c r="I368" i="1"/>
  <c r="E368" i="1"/>
  <c r="I367" i="1"/>
  <c r="E367" i="1"/>
  <c r="I366" i="1"/>
  <c r="E366" i="1"/>
  <c r="I365" i="1"/>
  <c r="E365" i="1"/>
  <c r="I364" i="1"/>
  <c r="E364" i="1"/>
  <c r="I363" i="1"/>
  <c r="E363" i="1"/>
  <c r="I362" i="1"/>
  <c r="E362" i="1"/>
  <c r="I361" i="1"/>
  <c r="E361" i="1"/>
  <c r="I360" i="1"/>
  <c r="E360" i="1"/>
  <c r="I359" i="1"/>
  <c r="E359" i="1"/>
  <c r="I358" i="1"/>
  <c r="E358" i="1"/>
  <c r="I357" i="1"/>
  <c r="E357" i="1"/>
  <c r="I356" i="1"/>
  <c r="E356" i="1"/>
  <c r="I355" i="1"/>
  <c r="E355" i="1"/>
  <c r="I354" i="1"/>
  <c r="E354" i="1"/>
  <c r="I353" i="1"/>
  <c r="E353" i="1"/>
  <c r="I352" i="1"/>
  <c r="E352" i="1"/>
  <c r="I351" i="1"/>
  <c r="E351" i="1"/>
  <c r="I350" i="1"/>
  <c r="E350" i="1"/>
  <c r="I349" i="1"/>
  <c r="E349" i="1"/>
  <c r="I348" i="1"/>
  <c r="E348" i="1"/>
  <c r="I347" i="1"/>
  <c r="E347" i="1"/>
  <c r="I346" i="1"/>
  <c r="E346" i="1"/>
  <c r="I345" i="1"/>
  <c r="E345" i="1"/>
  <c r="I344" i="1"/>
  <c r="E344" i="1"/>
  <c r="I343" i="1"/>
  <c r="E343" i="1"/>
  <c r="I342" i="1"/>
  <c r="E342" i="1"/>
  <c r="I341" i="1"/>
  <c r="E341" i="1"/>
  <c r="I340" i="1"/>
  <c r="E340" i="1"/>
  <c r="I339" i="1"/>
  <c r="E339" i="1"/>
  <c r="I338" i="1"/>
  <c r="E338" i="1"/>
  <c r="I337" i="1"/>
  <c r="E337" i="1"/>
  <c r="I336" i="1"/>
  <c r="E336" i="1"/>
  <c r="I335" i="1"/>
  <c r="E335" i="1"/>
  <c r="I334" i="1"/>
  <c r="E334" i="1"/>
  <c r="I333" i="1"/>
  <c r="E333" i="1"/>
  <c r="I332" i="1"/>
  <c r="E332" i="1"/>
  <c r="I331" i="1"/>
  <c r="E331" i="1"/>
  <c r="I330" i="1"/>
  <c r="E330" i="1"/>
  <c r="I329" i="1"/>
  <c r="E329" i="1"/>
  <c r="I328" i="1"/>
  <c r="E328" i="1"/>
  <c r="I327" i="1"/>
  <c r="E327" i="1"/>
  <c r="I326" i="1"/>
  <c r="E326" i="1"/>
  <c r="I325" i="1"/>
  <c r="E325" i="1"/>
  <c r="I324" i="1"/>
  <c r="E324" i="1"/>
  <c r="I323" i="1"/>
  <c r="E323" i="1"/>
  <c r="I322" i="1"/>
  <c r="E322" i="1"/>
  <c r="I321" i="1"/>
  <c r="E321" i="1"/>
  <c r="I320" i="1"/>
  <c r="E320" i="1"/>
  <c r="I319" i="1"/>
  <c r="E319" i="1"/>
  <c r="I318" i="1"/>
  <c r="E318" i="1"/>
  <c r="I317" i="1"/>
  <c r="E317" i="1"/>
  <c r="I316" i="1"/>
  <c r="E316" i="1"/>
  <c r="I315" i="1"/>
  <c r="E315" i="1"/>
  <c r="I314" i="1"/>
  <c r="E314" i="1"/>
  <c r="I313" i="1"/>
  <c r="E313" i="1"/>
  <c r="I312" i="1"/>
  <c r="E312" i="1"/>
  <c r="I311" i="1"/>
  <c r="E311" i="1"/>
  <c r="I310" i="1"/>
  <c r="E310" i="1"/>
  <c r="I309" i="1"/>
  <c r="E309" i="1"/>
  <c r="I308" i="1"/>
  <c r="E308" i="1"/>
  <c r="I307" i="1"/>
  <c r="E307" i="1"/>
  <c r="I306" i="1"/>
  <c r="E306" i="1"/>
  <c r="I305" i="1"/>
  <c r="E305" i="1"/>
  <c r="I304" i="1"/>
  <c r="E304" i="1"/>
  <c r="I303" i="1"/>
  <c r="E303" i="1"/>
  <c r="I302" i="1"/>
  <c r="E302" i="1"/>
  <c r="I301" i="1"/>
  <c r="E301" i="1"/>
  <c r="I300" i="1"/>
  <c r="E300" i="1"/>
  <c r="I299" i="1"/>
  <c r="E299" i="1"/>
  <c r="I298" i="1"/>
  <c r="E298" i="1"/>
  <c r="I297" i="1"/>
  <c r="E297" i="1"/>
  <c r="I296" i="1"/>
  <c r="E296" i="1"/>
  <c r="I295" i="1"/>
  <c r="E295" i="1"/>
  <c r="I294" i="1"/>
  <c r="E294" i="1"/>
  <c r="I293" i="1"/>
  <c r="E293" i="1"/>
  <c r="I292" i="1"/>
  <c r="E292" i="1"/>
  <c r="I291" i="1"/>
  <c r="E291" i="1"/>
  <c r="I290" i="1"/>
  <c r="E290" i="1"/>
  <c r="I289" i="1"/>
  <c r="E289" i="1"/>
  <c r="I288" i="1"/>
  <c r="E288" i="1"/>
  <c r="I287" i="1"/>
  <c r="E287" i="1"/>
  <c r="I286" i="1"/>
  <c r="E286" i="1"/>
  <c r="I285" i="1"/>
  <c r="E285" i="1"/>
  <c r="I284" i="1"/>
  <c r="E284" i="1"/>
  <c r="I283" i="1"/>
  <c r="E283" i="1"/>
  <c r="I282" i="1"/>
  <c r="E282" i="1"/>
  <c r="I281" i="1"/>
  <c r="E281" i="1"/>
  <c r="I280" i="1"/>
  <c r="E280" i="1"/>
  <c r="I279" i="1"/>
  <c r="E279" i="1"/>
  <c r="I278" i="1"/>
  <c r="E278" i="1"/>
  <c r="I277" i="1"/>
  <c r="E277" i="1"/>
  <c r="I276" i="1"/>
  <c r="E276" i="1"/>
  <c r="I275" i="1"/>
  <c r="E275" i="1"/>
  <c r="I274" i="1"/>
  <c r="E274" i="1"/>
  <c r="I273" i="1"/>
  <c r="E273" i="1"/>
  <c r="I272" i="1"/>
  <c r="E272" i="1"/>
  <c r="I271" i="1"/>
  <c r="E271" i="1"/>
  <c r="I270" i="1"/>
  <c r="E270" i="1"/>
  <c r="I269" i="1"/>
  <c r="E269" i="1"/>
  <c r="I268" i="1"/>
  <c r="E268" i="1"/>
  <c r="I267" i="1"/>
  <c r="E267" i="1"/>
  <c r="I266" i="1"/>
  <c r="E266" i="1"/>
  <c r="I265" i="1"/>
  <c r="E265" i="1"/>
  <c r="I264" i="1"/>
  <c r="E264" i="1"/>
  <c r="I263" i="1"/>
  <c r="E263" i="1"/>
  <c r="I262" i="1"/>
  <c r="E262" i="1"/>
  <c r="I261" i="1"/>
  <c r="E261" i="1"/>
  <c r="I260" i="1"/>
  <c r="E260" i="1"/>
  <c r="I259" i="1"/>
  <c r="E259" i="1"/>
  <c r="I258" i="1"/>
  <c r="E258" i="1"/>
  <c r="I257" i="1"/>
  <c r="E257" i="1"/>
  <c r="I256" i="1"/>
  <c r="E256" i="1"/>
  <c r="I255" i="1"/>
  <c r="E255" i="1"/>
  <c r="I254" i="1"/>
  <c r="E254" i="1"/>
  <c r="I253" i="1"/>
  <c r="E253" i="1"/>
  <c r="I252" i="1"/>
  <c r="E252" i="1"/>
  <c r="I251" i="1"/>
  <c r="E251" i="1"/>
  <c r="I250" i="1"/>
  <c r="E250" i="1"/>
  <c r="I249" i="1"/>
  <c r="E249" i="1"/>
  <c r="I248" i="1"/>
  <c r="E248" i="1"/>
  <c r="I247" i="1"/>
  <c r="E247" i="1"/>
  <c r="I246" i="1"/>
  <c r="E246" i="1"/>
  <c r="I245" i="1"/>
  <c r="E245" i="1"/>
  <c r="I244" i="1"/>
  <c r="E244" i="1"/>
  <c r="I243" i="1"/>
  <c r="E243" i="1"/>
  <c r="I242" i="1"/>
  <c r="E242" i="1"/>
  <c r="I241" i="1"/>
  <c r="E241" i="1"/>
  <c r="I240" i="1"/>
  <c r="E240" i="1"/>
  <c r="I239" i="1"/>
  <c r="E239" i="1"/>
  <c r="I238" i="1"/>
  <c r="E238" i="1"/>
  <c r="I237" i="1"/>
  <c r="E237" i="1"/>
  <c r="I236" i="1"/>
  <c r="E236" i="1"/>
  <c r="I235" i="1"/>
  <c r="E235" i="1"/>
  <c r="I234" i="1"/>
  <c r="E234" i="1"/>
  <c r="I233" i="1"/>
  <c r="E233" i="1"/>
  <c r="I232" i="1"/>
  <c r="E232" i="1"/>
  <c r="I231" i="1"/>
  <c r="E231" i="1"/>
  <c r="I230" i="1"/>
  <c r="E230" i="1"/>
  <c r="I229" i="1"/>
  <c r="E229" i="1"/>
  <c r="I228" i="1"/>
  <c r="E228" i="1"/>
  <c r="I227" i="1"/>
  <c r="E227" i="1"/>
  <c r="I226" i="1"/>
  <c r="E226" i="1"/>
  <c r="I225" i="1"/>
  <c r="E225" i="1"/>
  <c r="I224" i="1"/>
  <c r="E224" i="1"/>
  <c r="I223" i="1"/>
  <c r="E223" i="1"/>
  <c r="I222" i="1"/>
  <c r="E222" i="1"/>
  <c r="I221" i="1"/>
  <c r="E221" i="1"/>
  <c r="I220" i="1"/>
  <c r="E220" i="1"/>
  <c r="I219" i="1"/>
  <c r="E219" i="1"/>
  <c r="I218" i="1"/>
  <c r="E218" i="1"/>
  <c r="I217" i="1"/>
  <c r="E217" i="1"/>
  <c r="I216" i="1"/>
  <c r="E216" i="1"/>
  <c r="I215" i="1"/>
  <c r="E215" i="1"/>
  <c r="I214" i="1"/>
  <c r="E214" i="1"/>
  <c r="I213" i="1"/>
  <c r="E213" i="1"/>
  <c r="I210" i="1"/>
  <c r="E210" i="1"/>
  <c r="I209" i="1"/>
  <c r="E209" i="1"/>
  <c r="I208" i="1"/>
  <c r="E208" i="1"/>
  <c r="I207" i="1"/>
  <c r="E207" i="1"/>
  <c r="I206" i="1"/>
  <c r="E206" i="1"/>
  <c r="I205" i="1"/>
  <c r="E205" i="1"/>
  <c r="I203" i="1"/>
  <c r="E203" i="1"/>
  <c r="I202" i="1"/>
  <c r="E202" i="1"/>
  <c r="I201" i="1"/>
  <c r="E201" i="1"/>
  <c r="I200" i="1"/>
  <c r="E200" i="1"/>
  <c r="I199" i="1"/>
  <c r="E199" i="1"/>
  <c r="I198" i="1"/>
  <c r="E198" i="1"/>
  <c r="I196" i="1"/>
  <c r="E196" i="1"/>
  <c r="E195" i="1"/>
  <c r="I194" i="1"/>
  <c r="E194" i="1"/>
  <c r="I193" i="1"/>
  <c r="E193" i="1"/>
  <c r="I192" i="1"/>
  <c r="E192" i="1"/>
  <c r="I190" i="1"/>
  <c r="E190" i="1"/>
  <c r="I189" i="1"/>
  <c r="E189" i="1"/>
  <c r="I188" i="1"/>
  <c r="E188" i="1"/>
  <c r="I187" i="1"/>
  <c r="E187" i="1"/>
  <c r="I186" i="1"/>
  <c r="E186" i="1"/>
  <c r="I185" i="1"/>
  <c r="E185" i="1"/>
  <c r="I184" i="1"/>
  <c r="E184" i="1"/>
  <c r="I183" i="1"/>
  <c r="E183" i="1"/>
  <c r="I182" i="1"/>
  <c r="E182" i="1"/>
  <c r="I181" i="1"/>
  <c r="E181" i="1"/>
  <c r="I180" i="1"/>
  <c r="E180" i="1"/>
  <c r="I179" i="1"/>
  <c r="E179" i="1"/>
  <c r="I177" i="1"/>
  <c r="E177" i="1"/>
  <c r="I176" i="1"/>
  <c r="E176" i="1"/>
  <c r="I175" i="1"/>
  <c r="E175" i="1"/>
  <c r="I174" i="1"/>
  <c r="E174" i="1"/>
  <c r="I173" i="1"/>
  <c r="E173" i="1"/>
  <c r="I172" i="1"/>
  <c r="E172" i="1"/>
  <c r="I171" i="1"/>
  <c r="E171" i="1"/>
  <c r="I170" i="1"/>
  <c r="E170" i="1"/>
  <c r="I169" i="1"/>
  <c r="E169" i="1"/>
  <c r="I168" i="1"/>
  <c r="E168" i="1"/>
  <c r="I167" i="1"/>
  <c r="E167" i="1"/>
  <c r="I166" i="1"/>
  <c r="E166" i="1"/>
  <c r="I164" i="1"/>
  <c r="E164" i="1"/>
  <c r="I163" i="1"/>
  <c r="E163" i="1"/>
  <c r="I162" i="1"/>
  <c r="E162" i="1"/>
  <c r="I161" i="1"/>
  <c r="E161" i="1"/>
  <c r="I160" i="1"/>
  <c r="E160" i="1"/>
  <c r="I159" i="1"/>
  <c r="E159" i="1"/>
  <c r="I158" i="1"/>
  <c r="E158" i="1"/>
  <c r="I157" i="1"/>
  <c r="E157" i="1"/>
  <c r="I156" i="1"/>
  <c r="E156" i="1"/>
  <c r="I155" i="1"/>
  <c r="E155" i="1"/>
  <c r="I153" i="1"/>
  <c r="E153" i="1"/>
  <c r="I152" i="1"/>
  <c r="E152" i="1"/>
  <c r="I151" i="1"/>
  <c r="E151" i="1"/>
  <c r="I150" i="1"/>
  <c r="E150" i="1"/>
  <c r="I149" i="1"/>
  <c r="E149" i="1"/>
  <c r="I148" i="1"/>
  <c r="E148" i="1"/>
  <c r="I147" i="1"/>
  <c r="E147" i="1"/>
  <c r="I146" i="1"/>
  <c r="E146" i="1"/>
  <c r="I144" i="1"/>
  <c r="E144" i="1"/>
  <c r="I143" i="1"/>
  <c r="E143" i="1"/>
  <c r="I142" i="1"/>
  <c r="E142" i="1"/>
  <c r="I141" i="1"/>
  <c r="E141" i="1"/>
  <c r="I140" i="1"/>
  <c r="E140" i="1"/>
  <c r="I139" i="1"/>
  <c r="E139" i="1"/>
  <c r="I138" i="1"/>
  <c r="E138" i="1"/>
  <c r="I137" i="1"/>
  <c r="E137" i="1"/>
  <c r="I136" i="1"/>
  <c r="E136" i="1"/>
  <c r="I135" i="1"/>
  <c r="E135" i="1"/>
  <c r="I134" i="1"/>
  <c r="E134" i="1"/>
  <c r="I133" i="1"/>
  <c r="E133" i="1"/>
  <c r="I132" i="1"/>
  <c r="E132" i="1"/>
  <c r="I130" i="1"/>
  <c r="E130" i="1"/>
  <c r="I129" i="1"/>
  <c r="E129" i="1"/>
  <c r="I128" i="1"/>
  <c r="E128" i="1"/>
  <c r="I127" i="1"/>
  <c r="E127" i="1"/>
  <c r="I126" i="1"/>
  <c r="E126" i="1"/>
  <c r="I125" i="1"/>
  <c r="E125" i="1"/>
  <c r="I124" i="1"/>
  <c r="E124" i="1"/>
  <c r="I123" i="1"/>
  <c r="E123" i="1"/>
  <c r="I122" i="1"/>
  <c r="E122" i="1"/>
  <c r="I121" i="1"/>
  <c r="E121" i="1"/>
  <c r="I120" i="1"/>
  <c r="E120" i="1"/>
  <c r="I119" i="1"/>
  <c r="E119" i="1"/>
  <c r="I117" i="1"/>
  <c r="E117" i="1"/>
  <c r="I116" i="1"/>
  <c r="E116" i="1"/>
  <c r="I115" i="1"/>
  <c r="E115" i="1"/>
  <c r="I114" i="1"/>
  <c r="E114" i="1"/>
  <c r="I113" i="1"/>
  <c r="E113" i="1"/>
  <c r="I112" i="1"/>
  <c r="E112" i="1"/>
  <c r="I111" i="1"/>
  <c r="E111" i="1"/>
  <c r="I110" i="1"/>
  <c r="E110" i="1"/>
  <c r="I109" i="1"/>
  <c r="E109" i="1"/>
  <c r="I108" i="1"/>
  <c r="E108" i="1"/>
  <c r="I107" i="1"/>
  <c r="E107" i="1"/>
  <c r="I106" i="1"/>
  <c r="E106" i="1"/>
  <c r="I105" i="1"/>
  <c r="E105" i="1"/>
  <c r="I103" i="1"/>
  <c r="E103" i="1"/>
  <c r="I102" i="1"/>
  <c r="E102" i="1"/>
  <c r="I101" i="1"/>
  <c r="E101" i="1"/>
  <c r="I99" i="1"/>
  <c r="E99" i="1"/>
  <c r="I98" i="1"/>
  <c r="E98" i="1"/>
  <c r="I97" i="1"/>
  <c r="E97" i="1"/>
  <c r="I95" i="1"/>
  <c r="E95" i="1"/>
  <c r="I94" i="1"/>
  <c r="E94" i="1"/>
  <c r="I93" i="1"/>
  <c r="E93" i="1"/>
  <c r="I92" i="1"/>
  <c r="E92" i="1"/>
  <c r="I90" i="1"/>
  <c r="E90" i="1"/>
  <c r="I89" i="1"/>
  <c r="E89" i="1"/>
  <c r="I88" i="1"/>
  <c r="E88" i="1"/>
  <c r="I86" i="1"/>
  <c r="E86" i="1"/>
  <c r="I85" i="1"/>
  <c r="E85" i="1"/>
  <c r="I84" i="1"/>
  <c r="E84" i="1"/>
  <c r="I83" i="1"/>
  <c r="E83" i="1"/>
  <c r="I81" i="1"/>
  <c r="E81" i="1"/>
  <c r="I80" i="1"/>
  <c r="E80" i="1"/>
  <c r="I79" i="1"/>
  <c r="E79" i="1"/>
  <c r="I78" i="1"/>
  <c r="E78" i="1"/>
  <c r="I77" i="1"/>
  <c r="E77" i="1"/>
  <c r="I75" i="1"/>
  <c r="E75" i="1"/>
  <c r="I74" i="1"/>
  <c r="E74" i="1"/>
  <c r="I73" i="1"/>
  <c r="E73" i="1"/>
  <c r="I72" i="1"/>
  <c r="E72" i="1"/>
  <c r="I70" i="1"/>
  <c r="E70" i="1"/>
  <c r="I69" i="1"/>
  <c r="E69" i="1"/>
  <c r="I68" i="1"/>
  <c r="E68" i="1"/>
  <c r="I67" i="1"/>
  <c r="E67" i="1"/>
  <c r="I66" i="1"/>
  <c r="E66" i="1"/>
  <c r="I65" i="1"/>
  <c r="E65" i="1"/>
  <c r="I64" i="1"/>
  <c r="E64" i="1"/>
  <c r="I62" i="1"/>
  <c r="E62" i="1"/>
  <c r="I61" i="1"/>
  <c r="E61" i="1"/>
  <c r="I60" i="1"/>
  <c r="E60" i="1"/>
  <c r="I59" i="1"/>
  <c r="E59" i="1"/>
  <c r="I58" i="1"/>
  <c r="E58" i="1"/>
  <c r="I57" i="1"/>
  <c r="E57" i="1"/>
  <c r="I56" i="1"/>
  <c r="E56" i="1"/>
  <c r="I55" i="1"/>
  <c r="E55" i="1"/>
  <c r="I54" i="1"/>
  <c r="E54" i="1"/>
  <c r="I53" i="1"/>
  <c r="E53" i="1"/>
  <c r="I52" i="1"/>
  <c r="E52" i="1"/>
  <c r="I50" i="1"/>
  <c r="E50" i="1"/>
  <c r="I49" i="1"/>
  <c r="E49" i="1"/>
  <c r="I48" i="1"/>
  <c r="E48" i="1"/>
  <c r="I47" i="1"/>
  <c r="E47" i="1"/>
  <c r="I46" i="1"/>
  <c r="E46" i="1"/>
  <c r="I45" i="1"/>
  <c r="E45" i="1"/>
  <c r="I44" i="1"/>
  <c r="E44" i="1"/>
  <c r="I42" i="1"/>
  <c r="E42" i="1"/>
  <c r="I41" i="1"/>
  <c r="E41" i="1"/>
  <c r="I40" i="1"/>
  <c r="E40" i="1"/>
  <c r="I39" i="1"/>
  <c r="E39" i="1"/>
  <c r="I38" i="1"/>
  <c r="E38" i="1"/>
  <c r="I37" i="1"/>
  <c r="E37" i="1"/>
  <c r="I36" i="1"/>
  <c r="E36" i="1"/>
  <c r="I34" i="1"/>
  <c r="E34" i="1"/>
  <c r="I33" i="1"/>
  <c r="E33" i="1"/>
  <c r="I32" i="1"/>
  <c r="E32" i="1"/>
  <c r="I31" i="1"/>
  <c r="E31" i="1"/>
  <c r="I30" i="1"/>
  <c r="E30" i="1"/>
  <c r="I29" i="1"/>
  <c r="E29" i="1"/>
  <c r="I28" i="1"/>
  <c r="E28" i="1"/>
  <c r="I27" i="1"/>
  <c r="E27" i="1"/>
  <c r="I26" i="1"/>
  <c r="E26" i="1"/>
  <c r="I25" i="1"/>
  <c r="E25" i="1"/>
  <c r="I23" i="1"/>
  <c r="E23" i="1"/>
  <c r="I22" i="1"/>
  <c r="E22" i="1"/>
  <c r="I21" i="1"/>
  <c r="E21" i="1"/>
  <c r="I20" i="1"/>
  <c r="E20" i="1"/>
  <c r="I19" i="1"/>
  <c r="E19" i="1"/>
  <c r="I18" i="1"/>
  <c r="E18" i="1"/>
  <c r="I17" i="1"/>
  <c r="E17" i="1"/>
  <c r="I16" i="1"/>
  <c r="E16" i="1"/>
  <c r="I15" i="1"/>
  <c r="E15" i="1"/>
  <c r="I14" i="1"/>
  <c r="E14" i="1"/>
  <c r="I13" i="1"/>
  <c r="E13" i="1"/>
  <c r="I12" i="1"/>
  <c r="E12" i="1"/>
  <c r="I11" i="1"/>
  <c r="E11" i="1"/>
  <c r="I10" i="1"/>
  <c r="E10" i="1"/>
  <c r="I9" i="1"/>
  <c r="E9" i="1"/>
  <c r="I8" i="1"/>
  <c r="E8" i="1"/>
  <c r="I6" i="1"/>
  <c r="E6" i="1"/>
  <c r="I5" i="1"/>
  <c r="E5" i="1"/>
  <c r="I4" i="1"/>
  <c r="E4" i="1"/>
  <c r="E1" i="1" l="1"/>
</calcChain>
</file>

<file path=xl/sharedStrings.xml><?xml version="1.0" encoding="utf-8"?>
<sst xmlns="http://schemas.openxmlformats.org/spreadsheetml/2006/main" count="2612" uniqueCount="1195">
  <si>
    <r>
      <t xml:space="preserve">Výběr z nabídky Vernier (aktualizováno 1. ledna 2026)
</t>
    </r>
    <r>
      <rPr>
        <sz val="12"/>
        <rFont val="Arial"/>
        <family val="2"/>
        <charset val="238"/>
      </rPr>
      <t xml:space="preserve">Kompletní nabídka je ve spodní části listu a také na </t>
    </r>
    <r>
      <rPr>
        <b/>
        <sz val="12"/>
        <rFont val="Arial"/>
        <family val="2"/>
        <charset val="238"/>
      </rPr>
      <t xml:space="preserve">www.vernier.cz/cenik
</t>
    </r>
    <r>
      <rPr>
        <sz val="12"/>
        <rFont val="Arial"/>
        <family val="2"/>
        <charset val="238"/>
      </rPr>
      <t xml:space="preserve">Pro pomoc s vytvořením balíčku na míru nás kontaktujte na </t>
    </r>
    <r>
      <rPr>
        <b/>
        <sz val="12"/>
        <rFont val="Arial"/>
        <family val="2"/>
        <charset val="238"/>
      </rPr>
      <t>info@vernier.cz</t>
    </r>
  </si>
  <si>
    <t>kód</t>
  </si>
  <si>
    <t>název</t>
  </si>
  <si>
    <t>cena/ks
(s DPH)</t>
  </si>
  <si>
    <t>ks</t>
  </si>
  <si>
    <t>celkem
(s DPH)</t>
  </si>
  <si>
    <t>che</t>
  </si>
  <si>
    <t>fyz</t>
  </si>
  <si>
    <t>bio</t>
  </si>
  <si>
    <t>v balíčku</t>
  </si>
  <si>
    <t>Školení (podrobnosti domluvte na info@edufor.cz nebo telefonu 774 693 244)</t>
  </si>
  <si>
    <t>✔</t>
  </si>
  <si>
    <t>ŠKOLENÍ-ZAČ</t>
  </si>
  <si>
    <t>Vernier pro začátečníky (rozsah 4 vyučovací hodiny)</t>
  </si>
  <si>
    <t>ŠKOLENÍ-POK</t>
  </si>
  <si>
    <t>Vernier pro pokročilé (rozsah 4 vyučovací hodiny)</t>
  </si>
  <si>
    <t>ŠKOLENÍ-EXP</t>
  </si>
  <si>
    <t>Školení zaměřené na provádění experimentů (rozsah 4 vyučovací hodiny)</t>
  </si>
  <si>
    <t>Připojení čidel, software a související vybavení</t>
  </si>
  <si>
    <t>GA</t>
  </si>
  <si>
    <r>
      <t>Software Graphical Analysis pro práci s klasickými i bezdrátovými čidly Z</t>
    </r>
    <r>
      <rPr>
        <i/>
        <sz val="10"/>
        <rFont val="Arial"/>
        <family val="2"/>
        <charset val="238"/>
      </rPr>
      <t xml:space="preserve">darma pro Windows, Android, iOS, Chromebooky i Mac a také jako
</t>
    </r>
    <r>
      <rPr>
        <sz val="10"/>
        <rFont val="Arial"/>
        <family val="2"/>
        <charset val="238"/>
      </rPr>
      <t xml:space="preserve">webová aplikace pro prohlížeč Chrome: https://graphicalanalysis.app
</t>
    </r>
    <r>
      <rPr>
        <i/>
        <sz val="10"/>
        <rFont val="Arial"/>
        <family val="2"/>
        <charset val="238"/>
      </rPr>
      <t>Tento software plně dostačuje pro většinu uživatelů, obvykle není nezbytné kupovat verzi Graphical Analysis Pro.</t>
    </r>
  </si>
  <si>
    <t>GAP-SINGLE</t>
  </si>
  <si>
    <r>
      <t xml:space="preserve">Software Graphical Analysis Pro (licence pro 1 počítač na 1 rok)
</t>
    </r>
    <r>
      <rPr>
        <i/>
        <sz val="10"/>
        <rFont val="Arial"/>
        <family val="2"/>
        <charset val="238"/>
      </rPr>
      <t>Pokud si chcete zdarma vyzkoušet, napište nám.</t>
    </r>
  </si>
  <si>
    <t>GAP-1YR</t>
  </si>
  <si>
    <t>Software Graphical Analysis Pro (multilicence pro školu na 1 rok)</t>
  </si>
  <si>
    <t>GAP-3YR</t>
  </si>
  <si>
    <t>Software Graphical Analysis Pro (multilicence pro školu na 3 roky)</t>
  </si>
  <si>
    <t>GAP-5YR</t>
  </si>
  <si>
    <t>Software Graphical Analysis Pro (multilicence pro školu na 5 roků)</t>
  </si>
  <si>
    <t>VVA-SINGLE</t>
  </si>
  <si>
    <r>
      <t xml:space="preserve">Software Video Analysis (licence pro 1 počítač na 1 rok)
</t>
    </r>
    <r>
      <rPr>
        <i/>
        <sz val="10"/>
        <rFont val="Arial"/>
        <family val="2"/>
        <charset val="238"/>
      </rPr>
      <t>Běží jako webová aplikace na adrese https://videoanalysis.app
Pokud si chcete zdarma vyzkoušet, napište nám.</t>
    </r>
  </si>
  <si>
    <t>VVA-1YR</t>
  </si>
  <si>
    <t>Software Video Analysis (multilicence pro školu na 1 rok)</t>
  </si>
  <si>
    <t>VVA-3YR</t>
  </si>
  <si>
    <t>Software Video Analysis (multilicence pro školu na 3 roky)</t>
  </si>
  <si>
    <t>VVA-5YR</t>
  </si>
  <si>
    <t>Software Video Analysis (multilicence pro školu na 5 roků)</t>
  </si>
  <si>
    <t>LQ-VIEW</t>
  </si>
  <si>
    <t>LabQuest Viewer – pro duplikaci displeje a vzdálené ovládání LabQuestu</t>
  </si>
  <si>
    <t>LQ-MINI</t>
  </si>
  <si>
    <t>LabQuest Mini – USB rozhraní pro připojení více senzorů k počítači</t>
  </si>
  <si>
    <t>GO-LINK</t>
  </si>
  <si>
    <t>Go!Link – jednoduché rozhraní pro připojení senzorů k počítači přes USB</t>
  </si>
  <si>
    <t>LABQ3</t>
  </si>
  <si>
    <t>LabQuest 3 – datalogger (dotykový displej, čeština, GPS, WiFi, Bluetooth,
lze využít samostatně i s PC, tabletem či telefonem)</t>
  </si>
  <si>
    <t>GDX-CRG</t>
  </si>
  <si>
    <t>Go Direct Charge Station – stanice pro hromadné nabíjení Go Direct čidel</t>
  </si>
  <si>
    <t>GDX-CLAMP</t>
  </si>
  <si>
    <t>Držák Go Direct čidel</t>
  </si>
  <si>
    <t>BT-ARD</t>
  </si>
  <si>
    <t>Vernier Arduino Interface Shield - rozhraní pro připojení čidel k Arduinu</t>
  </si>
  <si>
    <t>Teplota</t>
  </si>
  <si>
    <t>GDX-TMP</t>
  </si>
  <si>
    <t>Go Direct Temperature – nerezový teploměr,
rozsah -40 °C až +125 °C</t>
  </si>
  <si>
    <t>GDX-TC</t>
  </si>
  <si>
    <t>Go Direct Thermocouple – termočlánek,
rozsah -200 °C do +1400 °C</t>
  </si>
  <si>
    <t>GDX-ST</t>
  </si>
  <si>
    <t>Go Direct Surface Temperature Sensor – bodový teploměr,
rozsah -25 °C až +125 °C</t>
  </si>
  <si>
    <t>GDX-WRT</t>
  </si>
  <si>
    <t>Go Direct Wide-Range Temperature Probe – nerezový teploměr,
rozsah -20 °C až +330 °C</t>
  </si>
  <si>
    <t>GO-TEMP</t>
  </si>
  <si>
    <t>Go!Temp – nerezový USB teploměr,
rozsah -20 °C až +115 °C</t>
  </si>
  <si>
    <t>TMP-BTA</t>
  </si>
  <si>
    <t>Stainless Steel Temperature Probe – nerezové teplotní čidlo,
rozsah -40 °C až +135 °C</t>
  </si>
  <si>
    <t>TCA-BTA</t>
  </si>
  <si>
    <t>Thermocouple – termočlánek,
rozsah od -200 °C do +1400 °C</t>
  </si>
  <si>
    <t>STS-BTA</t>
  </si>
  <si>
    <t>Surface Temperature Sensor – bodové teplotní čidlo,
rozsah -25 °C až +125 °C</t>
  </si>
  <si>
    <t>WRT-BTA</t>
  </si>
  <si>
    <t>Wide Range Temperature Probe – nerezové teplotní čidlo,
rozsah -20 °C až +330 °C</t>
  </si>
  <si>
    <t>TPL-BTA</t>
  </si>
  <si>
    <t>Extra Long Temperature Probe – teploměr s délkou kabelu 30 m,
rozsah -50 °C až +150 °C</t>
  </si>
  <si>
    <t>Měření pH</t>
  </si>
  <si>
    <t>GDX-PH</t>
  </si>
  <si>
    <t>Go Direct pH  – pH čidlo</t>
  </si>
  <si>
    <t>PH-SS</t>
  </si>
  <si>
    <t>pH Storage Solution - skladovací roztok pro pH senzor</t>
  </si>
  <si>
    <t>PH-BUFCAP</t>
  </si>
  <si>
    <t>pH Buffer Capsules - pufry pro kalibraci pH senzoru</t>
  </si>
  <si>
    <t>GDX-FPH</t>
  </si>
  <si>
    <t>Go Direct Tris Compatible pH Sensor – tris kompatibilní pH čidlo s plochou elektrodou</t>
  </si>
  <si>
    <t>GDX-GPH</t>
  </si>
  <si>
    <t>Go Direct Glass-body pH  – celoskleněné pH čidlo</t>
  </si>
  <si>
    <t>PH-BTA</t>
  </si>
  <si>
    <t>pH Sensor – čidlo pH</t>
  </si>
  <si>
    <t>FPH-BTA</t>
  </si>
  <si>
    <t>Flat pH Senzor (Tris Compatible) – čidlo kyselosti s plochou elektrodou</t>
  </si>
  <si>
    <r>
      <t>CO</t>
    </r>
    <r>
      <rPr>
        <b/>
        <vertAlign val="subscript"/>
        <sz val="11"/>
        <rFont val="Arial"/>
        <family val="2"/>
        <charset val="238"/>
      </rPr>
      <t xml:space="preserve">2  </t>
    </r>
    <r>
      <rPr>
        <b/>
        <sz val="11"/>
        <rFont val="Arial"/>
        <family val="2"/>
        <charset val="238"/>
      </rPr>
      <t>a O</t>
    </r>
    <r>
      <rPr>
        <b/>
        <vertAlign val="subscript"/>
        <sz val="11"/>
        <rFont val="Arial"/>
        <family val="2"/>
        <charset val="238"/>
      </rPr>
      <t>2</t>
    </r>
  </si>
  <si>
    <t>GDX-O2</t>
  </si>
  <si>
    <t>Go Direct O2 Sensor – čidlo koncentrace kyslíku ve vzduchu</t>
  </si>
  <si>
    <t>GDX-CO2</t>
  </si>
  <si>
    <t>Go Direct CO2 Sensor – čidlo koncentrace oxidu uhličitého ve vzduchu</t>
  </si>
  <si>
    <t>GDX-ODO</t>
  </si>
  <si>
    <r>
      <t>Go Direct Optical Dissolved O2 Sensor – optické čidlo koncentrace O</t>
    </r>
    <r>
      <rPr>
        <vertAlign val="subscript"/>
        <sz val="10"/>
        <rFont val="Arial"/>
        <family val="2"/>
        <charset val="238"/>
      </rPr>
      <t xml:space="preserve">2
</t>
    </r>
    <r>
      <rPr>
        <sz val="10"/>
        <rFont val="Arial"/>
        <family val="2"/>
        <charset val="238"/>
      </rPr>
      <t>ve vodě</t>
    </r>
  </si>
  <si>
    <t>O2-BTA</t>
  </si>
  <si>
    <t>O2 Gas Sensor – kyslíkové čidlo</t>
  </si>
  <si>
    <t>CO2-BTA</t>
  </si>
  <si>
    <t>CO2 Gas Sensor – čidlo oxidu uhličitého</t>
  </si>
  <si>
    <t>BC-250</t>
  </si>
  <si>
    <r>
      <t>Biochamber 250 – plastová nádoba 250 ml pro biologické experimenty
(dva otvory pro čidla O</t>
    </r>
    <r>
      <rPr>
        <vertAlign val="subscript"/>
        <sz val="10"/>
        <rFont val="Arial"/>
        <family val="2"/>
        <charset val="238"/>
      </rPr>
      <t>2</t>
    </r>
    <r>
      <rPr>
        <sz val="10"/>
        <rFont val="Arial"/>
        <family val="2"/>
        <charset val="238"/>
      </rPr>
      <t xml:space="preserve"> a CO</t>
    </r>
    <r>
      <rPr>
        <vertAlign val="subscript"/>
        <sz val="10"/>
        <rFont val="Arial"/>
        <family val="2"/>
        <charset val="238"/>
      </rPr>
      <t>2</t>
    </r>
    <r>
      <rPr>
        <sz val="10"/>
        <rFont val="Arial"/>
        <family val="2"/>
        <charset val="238"/>
      </rPr>
      <t>)</t>
    </r>
  </si>
  <si>
    <t>BC-2000</t>
  </si>
  <si>
    <r>
      <t>Biochamber 2000 – plastová nádoba 2000 ml pro biologické experimenty (dva otvory pro čidla O</t>
    </r>
    <r>
      <rPr>
        <vertAlign val="subscript"/>
        <sz val="10"/>
        <rFont val="Arial"/>
        <family val="2"/>
        <charset val="238"/>
      </rPr>
      <t>2</t>
    </r>
    <r>
      <rPr>
        <sz val="10"/>
        <rFont val="Arial"/>
        <family val="2"/>
        <charset val="238"/>
      </rPr>
      <t xml:space="preserve"> a CO</t>
    </r>
    <r>
      <rPr>
        <vertAlign val="subscript"/>
        <sz val="10"/>
        <rFont val="Arial"/>
        <family val="2"/>
        <charset val="238"/>
      </rPr>
      <t>2</t>
    </r>
    <r>
      <rPr>
        <sz val="10"/>
        <rFont val="Arial"/>
        <family val="2"/>
        <charset val="238"/>
      </rPr>
      <t>)</t>
    </r>
  </si>
  <si>
    <t>Lidské tělo</t>
  </si>
  <si>
    <t>GDX-HD</t>
  </si>
  <si>
    <t>Go Direct Hand Dynamometer – čidlo síly stisku ruky</t>
  </si>
  <si>
    <t>GDX-RB</t>
  </si>
  <si>
    <t>Go Direct Respiration Belt – monitor dechu a krokoměr</t>
  </si>
  <si>
    <t>GDX-EKG</t>
  </si>
  <si>
    <t>Go Direct školní EKG senzor</t>
  </si>
  <si>
    <t>ELEC</t>
  </si>
  <si>
    <t>Sada náhradních elektrod pro senzor EKG</t>
  </si>
  <si>
    <t>GDX-SPR</t>
  </si>
  <si>
    <t>Do Direct Spirometer – spirometr</t>
  </si>
  <si>
    <t>GDX-BP</t>
  </si>
  <si>
    <t>Go Direct čidlo krevního tlaku</t>
  </si>
  <si>
    <t>GW-OHR</t>
  </si>
  <si>
    <t>Bezdrátový optický senzor tepové frekvence</t>
  </si>
  <si>
    <t>GW-EHR</t>
  </si>
  <si>
    <t>Bezdrátový senzor srdečního tepu</t>
  </si>
  <si>
    <t>HD-BTA</t>
  </si>
  <si>
    <t>Hand Dynamometer – čidlo síly stisku ruky</t>
  </si>
  <si>
    <t>EKG-BTA</t>
  </si>
  <si>
    <t>Školní EKG senzor</t>
  </si>
  <si>
    <t>RFX-ACC</t>
  </si>
  <si>
    <t>Reflex Hammer Accessory Kit</t>
  </si>
  <si>
    <t>Síla</t>
  </si>
  <si>
    <t>GDX-FOR</t>
  </si>
  <si>
    <t>Go Direct Force – siloměr, akcelerometr a gyroskop</t>
  </si>
  <si>
    <t>DFS-BTA</t>
  </si>
  <si>
    <t>Dual-Range Force Sensor – siloměr se 2 rozsahy</t>
  </si>
  <si>
    <t>SPRINGS</t>
  </si>
  <si>
    <t>Sada pružinek (3× 5 N/m, 3× 15 N/m)</t>
  </si>
  <si>
    <t>GDX-FP</t>
  </si>
  <si>
    <t>Go Direct Force Plate – siloměrná plošina</t>
  </si>
  <si>
    <t>GDX-FP2D</t>
  </si>
  <si>
    <t>Go Direct 2-axis Force Plate – 2D siloměrná plošina</t>
  </si>
  <si>
    <t>FP-BTA</t>
  </si>
  <si>
    <t>Force Plate – siloměrná plošina</t>
  </si>
  <si>
    <t>GDX-VSMT</t>
  </si>
  <si>
    <t>Go Direct Vernier Structures &amp; Materials Tester – Aparatura pro studium deformací</t>
  </si>
  <si>
    <t>Tlak</t>
  </si>
  <si>
    <t>GDX-GP</t>
  </si>
  <si>
    <t>Go Direct Gas Pressure – čidlo tlaku plynu
(rozsah 0 až 400 kPa, citlivost 30 Pa)</t>
  </si>
  <si>
    <t>GDX-WRPL</t>
  </si>
  <si>
    <t>Go Direct Wide-Range Gas Pressure Liquid Compatible – velkorozsahové čidlo tlaku s kovovou armaturou (0 až 690 kPa)</t>
  </si>
  <si>
    <t>GPS-BTA</t>
  </si>
  <si>
    <t>Gas Pressure Sensor – čidlo tlaku plynu
(rozsah 0 až 210 kPa, citlivost 60 Pa)</t>
  </si>
  <si>
    <t>PS-ACC</t>
  </si>
  <si>
    <t>Pressure Sensor Accessories Kit – doplňková sada k tlakovým čidlům (hadička, stříkačka se závitem, zátky, ventil atd.), je automaticky součástí balení GDX-GP a GPS-BTA, není součástí BAR-BTA</t>
  </si>
  <si>
    <t>Pohyb</t>
  </si>
  <si>
    <t>GDX-MD</t>
  </si>
  <si>
    <t>Go Direct Motion Detector – čidlo polohy a pohybu (sonar)</t>
  </si>
  <si>
    <t>GDX-VPG</t>
  </si>
  <si>
    <t>Go Direct Photogate – optická závora</t>
  </si>
  <si>
    <t>GO-MOT</t>
  </si>
  <si>
    <t>Go!Motion – USB čidlo polohy a pohybu (sonar)</t>
  </si>
  <si>
    <t>MD-BTD</t>
  </si>
  <si>
    <t>Motion Detector – čidlo polohy a pohybu (sonar)</t>
  </si>
  <si>
    <t>VPG-BTD</t>
  </si>
  <si>
    <t>Vernier Photogate – optická závora</t>
  </si>
  <si>
    <t>Dráha s vozíčky</t>
  </si>
  <si>
    <t>DTS-GDX</t>
  </si>
  <si>
    <t>Dráha pro mechaniku s dvěma Go Direct vozíky</t>
  </si>
  <si>
    <t>GDX-CART-Y</t>
  </si>
  <si>
    <t>Go Direct Sensor Cart (Yellow) – vozík se senzory (žlutý)</t>
  </si>
  <si>
    <t>GDX-CART-G</t>
  </si>
  <si>
    <t>Go Direct Sensor Cart (Green) – vozík se senzory (tyrkysový)</t>
  </si>
  <si>
    <t>DTS-CFAN</t>
  </si>
  <si>
    <t>Vrtulový pohon pro vozík</t>
  </si>
  <si>
    <t>Vrhy (vystřelovač projektilů)</t>
  </si>
  <si>
    <t>GDX-PL</t>
  </si>
  <si>
    <t>Go Direct Projectile Launcher – vystřelovač projektilů</t>
  </si>
  <si>
    <t>IOM-VPL</t>
  </si>
  <si>
    <t>Doplněk pro vystřelovač projektilů k demonstraci nezávislosti pohybů</t>
  </si>
  <si>
    <t>TOF-VPL</t>
  </si>
  <si>
    <t>Doplněk pro vystřelovač projektilů k měření doby letu projektilu</t>
  </si>
  <si>
    <t>Rotační pohyb</t>
  </si>
  <si>
    <t>GDX-CFA</t>
  </si>
  <si>
    <t>Go Direct Centripetal Force Apparatus – aparatura pro studium rotačního pohybu (vyžaduje GDX-FOR)</t>
  </si>
  <si>
    <t>GDX-RMS</t>
  </si>
  <si>
    <t>Go Direct Rotary Motion Sensor – čidlo rotačního pohybu</t>
  </si>
  <si>
    <t>RMV-BTD</t>
  </si>
  <si>
    <t>Rotary Motion Sensor – čidlo rotačního pohybu</t>
  </si>
  <si>
    <t>AK-RMV</t>
  </si>
  <si>
    <t>Rotational Motion Accessory Kit</t>
  </si>
  <si>
    <t>Zrychlení</t>
  </si>
  <si>
    <t>GDX-ACC</t>
  </si>
  <si>
    <t>Go Direct Acceleration Sensor – tříosé čidlo zrychlení (do 200 g) + gyroskop + výškoměr + senzor náklonu</t>
  </si>
  <si>
    <t>ACC-BTA</t>
  </si>
  <si>
    <t>25-g Accelerometer – akcelerometr - čidlo zrychlení (do 25 g)</t>
  </si>
  <si>
    <t>3D-BTA</t>
  </si>
  <si>
    <t>3D akcelerometr (měří současně ve třech osách,
do 5 g)</t>
  </si>
  <si>
    <t>Zvuk</t>
  </si>
  <si>
    <t>GDX-SND</t>
  </si>
  <si>
    <t>Go Direct Sound Sensor – hlukoměr</t>
  </si>
  <si>
    <t>MCA-BTA</t>
  </si>
  <si>
    <t>Microphone – mikrofon</t>
  </si>
  <si>
    <t>SLS-BTA</t>
  </si>
  <si>
    <t>Sound Level Sensor – jednoduchý hlukoměr, rozsah 55 dB až 110 dB</t>
  </si>
  <si>
    <t>Elektřina a magnetismus</t>
  </si>
  <si>
    <t>GDX-VOLT</t>
  </si>
  <si>
    <t>Go Direct Voltage  – voltmetr do 20 V</t>
  </si>
  <si>
    <t>GDX-CUR</t>
  </si>
  <si>
    <t>Go Direct Current Probe – ampérmetr do 1 A</t>
  </si>
  <si>
    <t>GDX-3MG</t>
  </si>
  <si>
    <t>Go Direct 3-Axis Magnetic Field – tříosý magnetický senzor (teslametr)
do 130 mT</t>
  </si>
  <si>
    <t>GDX-Q</t>
  </si>
  <si>
    <t>Go Direct Static Charge – detektor elektrického náboje (elektroskop)</t>
  </si>
  <si>
    <t>GDX-NRG</t>
  </si>
  <si>
    <t>Go Direct Energy Sensor</t>
  </si>
  <si>
    <t>DVP-BTA</t>
  </si>
  <si>
    <t>Differential Voltage Probe – voltmetr do 6 V</t>
  </si>
  <si>
    <t>30V-BTA</t>
  </si>
  <si>
    <t>30V Voltage Probe – jednoduchý voltmetr do 30 V</t>
  </si>
  <si>
    <t>DCP-BTA</t>
  </si>
  <si>
    <t>Current Probe – ampérmetr do 0,6 A</t>
  </si>
  <si>
    <t>HCS-BTA</t>
  </si>
  <si>
    <t>High Current Sensor – ampérmetr (do 10 A)</t>
  </si>
  <si>
    <t>MG-BTA</t>
  </si>
  <si>
    <t>Magnetic Field Sensor – čidlo magnetického pole (teslametr) do 6,4 mT</t>
  </si>
  <si>
    <t>CRG-BTA</t>
  </si>
  <si>
    <t>Charge Sensor – detektor elektrického náboje (elektroskop)</t>
  </si>
  <si>
    <t>ESK-CRG</t>
  </si>
  <si>
    <t>Sada pro elektrostatiku</t>
  </si>
  <si>
    <t>INA-BTA</t>
  </si>
  <si>
    <t>Instrumentation Amplifier – zesilovač napětí</t>
  </si>
  <si>
    <t>Optika a radioaktivita</t>
  </si>
  <si>
    <t>GDX-LC</t>
  </si>
  <si>
    <t>Go Direct Light/Color Sensor – čidlo světla</t>
  </si>
  <si>
    <t>GDX-RAD</t>
  </si>
  <si>
    <t>Go Direct Radiation Monitor – detektor radiace
(α, β, γ)</t>
  </si>
  <si>
    <t>GDX-PYR</t>
  </si>
  <si>
    <t>Go Direct Pyronometr (solarimetr) - senzor intenzity slunečního záření</t>
  </si>
  <si>
    <t>LS-BTA</t>
  </si>
  <si>
    <t>Light Sensor – luxmetr - čidlo intenzity světla</t>
  </si>
  <si>
    <t>UVA-BTA</t>
  </si>
  <si>
    <t>UVA Sensor – čidlo UVA záření</t>
  </si>
  <si>
    <t>UVB-BTA</t>
  </si>
  <si>
    <t>UVB Sensor – čidlo UVB záření</t>
  </si>
  <si>
    <t>OEK</t>
  </si>
  <si>
    <t>Sada pro optiku (vyžaduje TRACK nebo DTS-GDX)</t>
  </si>
  <si>
    <t>TRACK</t>
  </si>
  <si>
    <t>Optická lavice (pokud máte dráhu s vozíčky
DTS-GDX, již nemusíte kupovat)</t>
  </si>
  <si>
    <t>CM-OEK</t>
  </si>
  <si>
    <t>Color Mixer Kit – sada pro demonstraci sčítání barev (vyžaduje TRACK
nebo DTS-GDX)</t>
  </si>
  <si>
    <t>M-OEK</t>
  </si>
  <si>
    <t>Sada se zrcadly (rozšíření k OEK)</t>
  </si>
  <si>
    <t>PAK-OEK</t>
  </si>
  <si>
    <t>Sada s polarizačními filtry (rozšíření k OEK)</t>
  </si>
  <si>
    <t>DAK</t>
  </si>
  <si>
    <t>Diffraction Apparatus – zařízení pro difrakční experimenty (vyžaduje TRACK nebo DTS-GDX)</t>
  </si>
  <si>
    <t>Kolorimetrie / spektrofotometrie</t>
  </si>
  <si>
    <t>GDX-COL</t>
  </si>
  <si>
    <t>Go Direct Colorimeter – kolorimetr</t>
  </si>
  <si>
    <t>COL-BTA</t>
  </si>
  <si>
    <t>Colorimeter – kolorimetr</t>
  </si>
  <si>
    <t>GDX-SVISPL</t>
  </si>
  <si>
    <t>SpectroVis Plus (školní spektrometr, rozsah 380–950 nm, fluorimetrie 405 nm a 500 nm)</t>
  </si>
  <si>
    <t>VSP-FIBER</t>
  </si>
  <si>
    <t>SpectroVis Optical Fiber – optické vlánko pro GDX-SVISPL, GDX-SPEC-UV
a GDX-SPEC-FUV</t>
  </si>
  <si>
    <t>GDX-SPEC-EM</t>
  </si>
  <si>
    <t>Go Direct Vernier Emission Spectrometer (kvalitní laboratorní spektrometr, 350 nm až 900 nm, jemnější a přesnější vykreslování spektra oproti
GDX-SVISPL, optické vlákno lze napevno prišroubovat)</t>
  </si>
  <si>
    <t>VSP-EM-FIBER</t>
  </si>
  <si>
    <t>Velmi kvalitní optické vlákno ke spektrometrům
GDX-SPEC-EM a GDX-SPEC-VIS</t>
  </si>
  <si>
    <t>GDX-SPEC-VIS</t>
  </si>
  <si>
    <t>Go Direct Vernier Spectrometer (kvalitní laboratorní spektrometr, 380 nm až 950 nm, šachta pro kyvetu, jemnější a přesnější vykreslování spektra oproti spektrometru GDX-SVISPL)</t>
  </si>
  <si>
    <t>VSP-FP</t>
  </si>
  <si>
    <t>Vernier Flash Photolysis Spectrometer (spektrometr pro studium fotochemických reakcí, časové rozlišení 100 mikrosekund, rozsah 450 nm až 750 nm)</t>
  </si>
  <si>
    <t>GDX-SPEC-UV</t>
  </si>
  <si>
    <t>Go Direct Vernier UV-VIS Spectrometer (kvalitní laboratorní UV spektrometr, 220 nm až 850 nm)</t>
  </si>
  <si>
    <t>GDX-SPEC-FUV</t>
  </si>
  <si>
    <t>Go Direct Vernier Fluorescence/UV-VIS Spectrophotometer (kvalitní laboratorní UV spektrometr pro fluorimetrii, 220 nm až 850 nm, obsahuje zdroje 375 nm, 450 nm a 525 nm, volitelně lze přikoupit zdroje
o vlnových délkách 280 nm, 350 nm, 400 nm a 500 nm)</t>
  </si>
  <si>
    <t>CUV</t>
  </si>
  <si>
    <t>Kyvety pro kolorimetr a SpectroVis Plus (100 kusů)</t>
  </si>
  <si>
    <t>CUV-RACK</t>
  </si>
  <si>
    <t>Stojánek na kyvety</t>
  </si>
  <si>
    <t>CUV-UV</t>
  </si>
  <si>
    <t>UV-VIS kyvety (100 kusů)</t>
  </si>
  <si>
    <t>Výbojové trubice</t>
  </si>
  <si>
    <t>ST-SPS</t>
  </si>
  <si>
    <t>Bezpečné napájení a držák výbojových trubic</t>
  </si>
  <si>
    <t>ST-H</t>
  </si>
  <si>
    <t>Spectrum Tube - Hydrogen – výbojová trubice (vodík)</t>
  </si>
  <si>
    <t>ST-HE</t>
  </si>
  <si>
    <t>Spectrum Tube - Helium – výbojová trubice (hélium)</t>
  </si>
  <si>
    <t>ST-N</t>
  </si>
  <si>
    <t>Spectrum Tube - Nitrogen – výbojová trubice (dusík)</t>
  </si>
  <si>
    <t>ST-AIR</t>
  </si>
  <si>
    <t>Spectrum Tube - Air – výbojová trubice (vzduch)</t>
  </si>
  <si>
    <t>ST-CO2</t>
  </si>
  <si>
    <t>Spectrum Tube - CO2 – výbojová trubice (oxid uhličitý)</t>
  </si>
  <si>
    <t>ST-NE</t>
  </si>
  <si>
    <t>Spectrum Tube - Neon – výbojová trubice (neon)</t>
  </si>
  <si>
    <t>ST-AR</t>
  </si>
  <si>
    <t>Spectrum Tube - Argon – výbojová trubice (argon)</t>
  </si>
  <si>
    <t>Elektrochemie</t>
  </si>
  <si>
    <t>GDX-CON</t>
  </si>
  <si>
    <t>Go Direct Conductivity – čidlo vodivosti (konduktometr)</t>
  </si>
  <si>
    <t>GDX-CONPT</t>
  </si>
  <si>
    <t>Go Direct Platinová elektroda pro měření vodivosti</t>
  </si>
  <si>
    <t>GDX-SAL</t>
  </si>
  <si>
    <t>Go Direct Salinity Sensor – čidlo slanosti</t>
  </si>
  <si>
    <t>GDX-CCS</t>
  </si>
  <si>
    <t>Go Direct Constant Current – proudově stabilizovaný zdroj pro elektrochemii</t>
  </si>
  <si>
    <t>GDX-ORP</t>
  </si>
  <si>
    <t>Go Direct ORP – senzor oxidačně-redukčních potenciálů</t>
  </si>
  <si>
    <t>GDX-CVS</t>
  </si>
  <si>
    <t>Go Direct Cyclic Voltammetry System</t>
  </si>
  <si>
    <t>CVS-SPE100</t>
  </si>
  <si>
    <t>CVS Screen Printed Electrode (100 Pack) – balení 100 náhradních elektrod</t>
  </si>
  <si>
    <t>CON-BTA</t>
  </si>
  <si>
    <t>Conductivity Probe – elektroda pro měření vodivosti</t>
  </si>
  <si>
    <t>CCS-BTA</t>
  </si>
  <si>
    <t>Constant Current System – proudově stabilizovaný zdroj pro elektrochemii</t>
  </si>
  <si>
    <t>ORP-BTA</t>
  </si>
  <si>
    <t>ORP Sensor – senzor oxidačně-redukčních potenciálů</t>
  </si>
  <si>
    <t>Další vybavení pro chemii</t>
  </si>
  <si>
    <t>GDX-DC</t>
  </si>
  <si>
    <t>Go Direct Drop Counter – čítač kapek</t>
  </si>
  <si>
    <t>STIR</t>
  </si>
  <si>
    <t>Magnetická míchačka (do sítě i na baterie)</t>
  </si>
  <si>
    <t>ESUP</t>
  </si>
  <si>
    <t>Electrode Support – držák elektrody pro stativ</t>
  </si>
  <si>
    <t>GDX-POL</t>
  </si>
  <si>
    <t>Go Direct Polarimeter – polarimetr</t>
  </si>
  <si>
    <t>CELLS-POL</t>
  </si>
  <si>
    <t>Náhradní nádobky (4 ks) do polarimetru</t>
  </si>
  <si>
    <t>GDX-MLT</t>
  </si>
  <si>
    <t>Go Direct Melt Station – bodotávek</t>
  </si>
  <si>
    <t>MLT-TUBE</t>
  </si>
  <si>
    <t>Capillary Tubes (100) – náhradní kapiláry pro bodotávke (100 kusů)</t>
  </si>
  <si>
    <t>GDX-GC</t>
  </si>
  <si>
    <t>Go Direct Gas Chrmoatograph – plynový chromatograf
(v ceně je školení práce s chromatografem)</t>
  </si>
  <si>
    <t>GDX-TRB</t>
  </si>
  <si>
    <t>Go Direct Turbidity Sensor – zákaloměr</t>
  </si>
  <si>
    <t>GDX-TRB-CAL</t>
  </si>
  <si>
    <t>Go Direct Turbidity Calibration Standard Kit – Sada pro kalibraci zákaloměru</t>
  </si>
  <si>
    <t>TRB-BTA</t>
  </si>
  <si>
    <t>Turbidity Sensor – zákaloměr (nefelometr)</t>
  </si>
  <si>
    <t>VDC-BTD</t>
  </si>
  <si>
    <t>Vernier Drop Counter – čítač kapek</t>
  </si>
  <si>
    <t>Stanovení iontů ve vodných roztocích</t>
  </si>
  <si>
    <t>GDX-CA</t>
  </si>
  <si>
    <t>Go Direct iontově selektivní čidlo pro vápenaté ionty</t>
  </si>
  <si>
    <t>GDX-CL</t>
  </si>
  <si>
    <t>Go Direct iontově selektivní čidlo pro chloridové ionty</t>
  </si>
  <si>
    <t>GDX-K</t>
  </si>
  <si>
    <t>Go Direct iontově selektivní čidlo pro draselné ionty</t>
  </si>
  <si>
    <t>GDX-NH4</t>
  </si>
  <si>
    <t>Go Direct iontově selektivní čidlo pro amonné ionty</t>
  </si>
  <si>
    <t>GDX-NO3</t>
  </si>
  <si>
    <t>Go Direct iontově selektivní čidlo pro dusičnanové ionty</t>
  </si>
  <si>
    <t>GDX-ISEA</t>
  </si>
  <si>
    <t>Go Direct ISE Amplifier – zesilovač pro připojení BNC senzorů (i jiných firem)</t>
  </si>
  <si>
    <t>K-BTA</t>
  </si>
  <si>
    <t>Iontově selektivní čidlo pro draselné ionty</t>
  </si>
  <si>
    <t>NH4-BTA</t>
  </si>
  <si>
    <t>Iontově selektivní čidlo pro amonné ionty</t>
  </si>
  <si>
    <t>NO3-BTA</t>
  </si>
  <si>
    <t>Iontově selektivní čidlo pro dusičnanové ionty</t>
  </si>
  <si>
    <t>CA-BTA</t>
  </si>
  <si>
    <t>Iontově selektivní čidlo pro vápenaté ionty</t>
  </si>
  <si>
    <t>CL-BTA</t>
  </si>
  <si>
    <t>Iontově selektivní čidlo pro chloridové ionty</t>
  </si>
  <si>
    <t>EA-BTA</t>
  </si>
  <si>
    <t>Electrode Amplifier – zesilovač pro připojení BNC senzorů jiných firem</t>
  </si>
  <si>
    <t>Další vybavení pro biologii</t>
  </si>
  <si>
    <t>GDX-PAR</t>
  </si>
  <si>
    <t>Go Direct Photosynthetically Active Radiation Sensor (Go Direct čidlo osvětlení pro studium fotosynntézy, rovnoměrná citivost v rozsahu 410 nm až 635 nm)</t>
  </si>
  <si>
    <t>GDX-ETOH</t>
  </si>
  <si>
    <t>Go Direct Ethanol Vapor Sensor – čidlo koncentrace ethanolových par (kvašení)</t>
  </si>
  <si>
    <t>GDX-SM</t>
  </si>
  <si>
    <t>Go Direct Soil Moisture Sensor – půdní vlhkoměr</t>
  </si>
  <si>
    <t>PAR-BTA</t>
  </si>
  <si>
    <t>Photosynthetically Active Radiation Sensor (čidlo osvětlení pro studium fotosynntézy, rovnoměrná citivost v rozsahu 410 nm až 635 nm)</t>
  </si>
  <si>
    <t>SMS-BTA</t>
  </si>
  <si>
    <t>Soil Moisture Sensor – půdní vlhkoměr</t>
  </si>
  <si>
    <t>Další čidla a vybavení</t>
  </si>
  <si>
    <t>GDX-WTHR</t>
  </si>
  <si>
    <t>Go Direct Weather System – senzor počasí bez korouhvičky</t>
  </si>
  <si>
    <t>ANM-BTA</t>
  </si>
  <si>
    <t>Anemometr - senzor rychlosti větru</t>
  </si>
  <si>
    <t>FLO-BTA</t>
  </si>
  <si>
    <t>Flow Rate Sensor – čidlo rychlosti toku</t>
  </si>
  <si>
    <t>RH-BTA</t>
  </si>
  <si>
    <t>Relative Humidity Sensor – čidlo relativní vlhkosti vzduchu</t>
  </si>
  <si>
    <t>SAL-BTA</t>
  </si>
  <si>
    <t xml:space="preserve">Salinity senzor – čidlo slanosti </t>
  </si>
  <si>
    <t>DCU-BTD</t>
  </si>
  <si>
    <t>Digital Control Unit - pro řízení motorků, osvětlení apod. například v robotických projektech</t>
  </si>
  <si>
    <t>Váhy Ohaus připojitelné k Vernieru</t>
  </si>
  <si>
    <t>OHSK-2202</t>
  </si>
  <si>
    <t>Váhy (0,01 g, do 2200 g), pro připojení k počítači vyžaduje OHSK-USB</t>
  </si>
  <si>
    <t>OHSK-USB</t>
  </si>
  <si>
    <t>USB kit pro připojení vah k počítači nebo LabQuestu</t>
  </si>
  <si>
    <t>OHSK-123</t>
  </si>
  <si>
    <t>Váhy (0,001 g, do 120 g), pro připojení k počítači vyžaduje OHSK-USB</t>
  </si>
  <si>
    <t>OHSK-622</t>
  </si>
  <si>
    <t>Váhy (0,01 g, do 620 g), pro připojení k počítači vyžaduje OHSK-USB</t>
  </si>
  <si>
    <t>OHSK-621</t>
  </si>
  <si>
    <t>Váhy (0,1 g, do 620 g), pro připojení k počítači vyžaduje OHSK-USB</t>
  </si>
  <si>
    <t>OHSK-6201</t>
  </si>
  <si>
    <t>Váhy (0,1 g, do 6200 g), pro připojení k počítači vyžaduje OHSK-USB</t>
  </si>
  <si>
    <t>Abecední seznam vybavení dle www.vernier.cz/cenik</t>
  </si>
  <si>
    <t>30V Voltage Probe – jednoduchý voltmetr s rozsahem ±30 V</t>
  </si>
  <si>
    <t>3-Axis Accelerometer – 3D akcelerometr - čidlo zrychlení (do 5 g)</t>
  </si>
  <si>
    <t>AA-OEK</t>
  </si>
  <si>
    <t>Adjustable Analyzer Replacement – náhradní analyzer k soupravě PAK-OEK</t>
  </si>
  <si>
    <t>AAR-OEK</t>
  </si>
  <si>
    <t>Adjustable Analyzer for Rotary Motion Sensor Replacement – náhradní analyzer připojitelný k MRV-BTD</t>
  </si>
  <si>
    <t>ACC-ROD</t>
  </si>
  <si>
    <t>Photogate / DFS Rod</t>
  </si>
  <si>
    <t>AL-VDS</t>
  </si>
  <si>
    <t>Adjustable Two Foot Leveler</t>
  </si>
  <si>
    <t>ALB-HP2</t>
  </si>
  <si>
    <t>Human Physiology Experiments: Vol. 2</t>
  </si>
  <si>
    <t>ALB-HP2-E</t>
  </si>
  <si>
    <t>Human Physiology Experiments: Vol. 2 - Electronic</t>
  </si>
  <si>
    <t>AM-OEK</t>
  </si>
  <si>
    <t>Adjustable Mirror Replacement – náhradní zrcadlo k M-OEK</t>
  </si>
  <si>
    <t xml:space="preserve">Anemometr  – anemometr (měří rychlost větru) </t>
  </si>
  <si>
    <t>APCHEM</t>
  </si>
  <si>
    <t>Chemistry Investigations for AP</t>
  </si>
  <si>
    <t>APCHEM-E</t>
  </si>
  <si>
    <t>Chemistry Investigations for AP - Electronic Version</t>
  </si>
  <si>
    <t>APT-OEK</t>
  </si>
  <si>
    <t>Replacement Aperture Assembly for OEK – náhradní aperturní clony k soupravě pro optiku</t>
  </si>
  <si>
    <t>AS-VDS</t>
  </si>
  <si>
    <t>Adjustable End Stop – nastavitelná zarážka</t>
  </si>
  <si>
    <t>ATA-DFS</t>
  </si>
  <si>
    <t>Air Track Adapter (for DFS-BTA)</t>
  </si>
  <si>
    <t>AWV-E</t>
  </si>
  <si>
    <t>Agricultural Science with Vernier - Electronic Version</t>
  </si>
  <si>
    <t>B-SPA</t>
  </si>
  <si>
    <t>Pulley Bracket – držák kladky</t>
  </si>
  <si>
    <t>BB-BTA</t>
  </si>
  <si>
    <t>Breadboard Cable</t>
  </si>
  <si>
    <t>BB-BTD</t>
  </si>
  <si>
    <t>Digital Breadboard Adapter</t>
  </si>
  <si>
    <t>Biochamber 2000</t>
  </si>
  <si>
    <t>Biochamber 250</t>
  </si>
  <si>
    <t>BIO-A</t>
  </si>
  <si>
    <t>Advanced Biology with Vernier – návody na pokusy a měření v biologii</t>
  </si>
  <si>
    <t>BIO-A-E</t>
  </si>
  <si>
    <t>Adv Biology with Vernier - Electronic Version</t>
  </si>
  <si>
    <t>BIO-I</t>
  </si>
  <si>
    <t>Investigating Biology through Inquiry</t>
  </si>
  <si>
    <t>BIO-I-E</t>
  </si>
  <si>
    <t>Biology through Inquiry - Electronic Version</t>
  </si>
  <si>
    <t>BLK</t>
  </si>
  <si>
    <t>Bumper and Launcher Kit – rozšiřující souprava pro mechanické srážky</t>
  </si>
  <si>
    <t>BPS-BTA</t>
  </si>
  <si>
    <t>Blood Pressure Sensor – senzor tlaku krve</t>
  </si>
  <si>
    <t>BR-RRS</t>
  </si>
  <si>
    <t>Brass Replacement RRS Rods</t>
  </si>
  <si>
    <t>Vernier Arduino Interface Shield – Rozhraní Vernier-Arduino</t>
  </si>
  <si>
    <t>BTA-ELV</t>
  </si>
  <si>
    <t>Analog Protoboard Connector</t>
  </si>
  <si>
    <t>BTD-ELV</t>
  </si>
  <si>
    <t>Digital Protoboard Connector</t>
  </si>
  <si>
    <t>BTL</t>
  </si>
  <si>
    <t>pH Storage Bottles (pkg of 5)</t>
  </si>
  <si>
    <t>BTL-ES</t>
  </si>
  <si>
    <t>Electrode Storgae Bottles (5)</t>
  </si>
  <si>
    <t>BWV</t>
  </si>
  <si>
    <t>Biology with Vernier – návody na pokusy a měření v biologii</t>
  </si>
  <si>
    <t>BWV-E</t>
  </si>
  <si>
    <t>Biology with Vernier - Electronic Version</t>
  </si>
  <si>
    <t>CA-BNC</t>
  </si>
  <si>
    <t>Calcium Ion-Selective Electrode BNC – sonda vápenatých kationtů</t>
  </si>
  <si>
    <t>Calcium Ion-Selective Electrode – sonda vápenatých kationtů</t>
  </si>
  <si>
    <t>CA-HST</t>
  </si>
  <si>
    <t>ISE Calcium High Standard</t>
  </si>
  <si>
    <t>CA-LST</t>
  </si>
  <si>
    <t>ISE Calcium Low Standard</t>
  </si>
  <si>
    <t>CA-MOD</t>
  </si>
  <si>
    <t>ISE Calcium Replacement Module</t>
  </si>
  <si>
    <t>CART-F</t>
  </si>
  <si>
    <t>Fan Cart – vozík s vrtulkou pro mechanické experimenty</t>
  </si>
  <si>
    <t>CART-FEC</t>
  </si>
  <si>
    <t>Encoder Fan Cart – Vozík s vrtulkou pro mechanické experimenty (pro VDS-EC)</t>
  </si>
  <si>
    <t>CB-BTA</t>
  </si>
  <si>
    <t>LabPro Analog Cable</t>
  </si>
  <si>
    <t>CB-BTD</t>
  </si>
  <si>
    <t>LabPro Digital Cable</t>
  </si>
  <si>
    <t>Proudově stabilizovaný zdroj pro elektrochemii</t>
  </si>
  <si>
    <t>Chemical Polarimeter Cells – náhradní nádoby k polarimetru</t>
  </si>
  <si>
    <t>CFA-MIK</t>
  </si>
  <si>
    <t>CFA Motion of Inertia Kit</t>
  </si>
  <si>
    <t>CFA-SBK</t>
  </si>
  <si>
    <t>CFA Sensor Bracket Kit</t>
  </si>
  <si>
    <t>CL-BNC</t>
  </si>
  <si>
    <t>Chloride Ion-Selective Electrode BNC – sonda chloridových aniontů</t>
  </si>
  <si>
    <t>Chloride Ion-Selective Electrode – sonda chloridových aniontů</t>
  </si>
  <si>
    <t>CL-HST</t>
  </si>
  <si>
    <t>ISE Chloride High Standard</t>
  </si>
  <si>
    <t>CL-LST</t>
  </si>
  <si>
    <t>ISE Chloride Low Standard</t>
  </si>
  <si>
    <t>Color Mixer Kit – sada pro demonstraci sčítání barev</t>
  </si>
  <si>
    <t>CNM-OEK</t>
  </si>
  <si>
    <t>Convex Mirror Replacement – náhradní konvexní zrcadlo k M-OEK</t>
  </si>
  <si>
    <t>CO2-BTL</t>
  </si>
  <si>
    <t>CO2 / O2 Respiration Chamber</t>
  </si>
  <si>
    <t>CO2-GROM</t>
  </si>
  <si>
    <t>Grommets for CO2 Chamber (10 pcs)</t>
  </si>
  <si>
    <t>CON-HST</t>
  </si>
  <si>
    <t>Conductivity Standard - High Range – kalibrační roztok</t>
  </si>
  <si>
    <t>CON-LST</t>
  </si>
  <si>
    <t>Conductivity Standard - Low Range – kalibrační roztok</t>
  </si>
  <si>
    <t>CON-MST</t>
  </si>
  <si>
    <t>Conductivity Standard - Medium Range – kalibrační roztok</t>
  </si>
  <si>
    <t>Charge Sensor – elektroskop - detektor elektrického náboje</t>
  </si>
  <si>
    <t>CUFF-LG</t>
  </si>
  <si>
    <t>Blood Pressure Cuff - Large – manžeta k měřiči tlaku krve - velká</t>
  </si>
  <si>
    <t>CUFF-SM</t>
  </si>
  <si>
    <t>Blood Pressure Cuff - Small – manžeta k měřiči tlaku krve - malá</t>
  </si>
  <si>
    <t>CUFF-STD</t>
  </si>
  <si>
    <t>Blood Pressure Cuff - Standard – manžeta k měřiči tlaku krve</t>
  </si>
  <si>
    <t>Colorimeter Cuvettes – kyvety do kolorimetru</t>
  </si>
  <si>
    <t>CUV-HOLD</t>
  </si>
  <si>
    <t>Replacement CUV Holder for COL-BTA</t>
  </si>
  <si>
    <t>CUV-LID</t>
  </si>
  <si>
    <t>Cuvette Lid (100 pcs)</t>
  </si>
  <si>
    <t>CUV-QUARTZ</t>
  </si>
  <si>
    <t>Quartz Cuvettes</t>
  </si>
  <si>
    <t>CUV-QUARTZ-FUV</t>
  </si>
  <si>
    <t>Fluorescence Quartz Cuvette</t>
  </si>
  <si>
    <t>Cuvette Rack – stojánek na kyvety</t>
  </si>
  <si>
    <t>UV-VIS Cuvettes</t>
  </si>
  <si>
    <t>CVS Screen Printed Electrode (100 Pack)</t>
  </si>
  <si>
    <t>CVS-SPE25</t>
  </si>
  <si>
    <t>CVS Screen Printed Electrode (25 Pack)</t>
  </si>
  <si>
    <t>CWV</t>
  </si>
  <si>
    <t>Chemistry with Vernier – návody na pokusy a měření v chemii</t>
  </si>
  <si>
    <t>CWV-E</t>
  </si>
  <si>
    <t>Chemistry with Vernier - Electronic Version</t>
  </si>
  <si>
    <t>Diffraction Apparatus – souprava pro studium difrakce</t>
  </si>
  <si>
    <t>Current Probe – ampérmetr</t>
  </si>
  <si>
    <t>Digital Control Unit</t>
  </si>
  <si>
    <t>DCU-PLUG</t>
  </si>
  <si>
    <t>DCU Terminal Plug kit</t>
  </si>
  <si>
    <t>DCU-POP</t>
  </si>
  <si>
    <t>DCU Power Output Kit</t>
  </si>
  <si>
    <t>DFS-RPK</t>
  </si>
  <si>
    <t>Dual Range Force Sensor Replacement Parts Kit – náhradní příslušenství k siloměru</t>
  </si>
  <si>
    <t>DIN-BTA</t>
  </si>
  <si>
    <t>DIN Sensor to BTA Input Adapter</t>
  </si>
  <si>
    <t>DSS-DAK</t>
  </si>
  <si>
    <t>Diffraction Slit System – náhradní mřížky k difrakční soupravě</t>
  </si>
  <si>
    <t>DTS</t>
  </si>
  <si>
    <t>Dynamics Cart and Track System – souprava pro mechaniku (1,2 m)</t>
  </si>
  <si>
    <t>DTS-ACC</t>
  </si>
  <si>
    <t>DTS Fasteners for Force Sensor and Accelerometer</t>
  </si>
  <si>
    <t>DTS-CART-P</t>
  </si>
  <si>
    <t>Plunger Cart – vozík s nárazníkem</t>
  </si>
  <si>
    <t>DTS-CART-S</t>
  </si>
  <si>
    <t>Standard Cart – vozík</t>
  </si>
  <si>
    <t>DTS-ECB</t>
  </si>
  <si>
    <t>DTS Eddy Current Brake</t>
  </si>
  <si>
    <t>DTS-FLAG</t>
  </si>
  <si>
    <t>Motion Detector Reflector Flag</t>
  </si>
  <si>
    <t>Go Direct Dynamics System – souprava pro mechaniku (1,2 m)</t>
  </si>
  <si>
    <t>DTS-GDX-LONG</t>
  </si>
  <si>
    <t>Go Direct Dynamics System Long – souprava pro mechaniku (2,2 m)</t>
  </si>
  <si>
    <t>DTS-LONG</t>
  </si>
  <si>
    <t>Dynamics Track System Long – souprava pro mechaniku (2,2 m)</t>
  </si>
  <si>
    <t>DTS-MASS</t>
  </si>
  <si>
    <t>Mass DTS – sada závaží k soupravě pro mechaniku</t>
  </si>
  <si>
    <t>DTS-MDB</t>
  </si>
  <si>
    <t>Motion Detector Bracket</t>
  </si>
  <si>
    <t>DTS-PAD</t>
  </si>
  <si>
    <t>Friction Pad DTS</t>
  </si>
  <si>
    <t>DTS-TABS</t>
  </si>
  <si>
    <t>DTS Replacement Tabs</t>
  </si>
  <si>
    <t>Differential Voltage Probe – voltmetr</t>
  </si>
  <si>
    <t>Electrode Amplifier – Zesilovač elektrodového signálu</t>
  </si>
  <si>
    <t>EKG Sensor – čidlo pro EKG</t>
  </si>
  <si>
    <t>ELB-3MG-E</t>
  </si>
  <si>
    <t>Investigating Magnetism - Electronic</t>
  </si>
  <si>
    <t>ELB-FOR-E</t>
  </si>
  <si>
    <t>Investigating Force - Electronic</t>
  </si>
  <si>
    <t>ELB-GP-E</t>
  </si>
  <si>
    <t>Investigating Gas Pressure - Electronic</t>
  </si>
  <si>
    <t>ELB-LC-E</t>
  </si>
  <si>
    <t>Investigating Light - Electronic</t>
  </si>
  <si>
    <t>ELB-MD-E</t>
  </si>
  <si>
    <t>Investigating Motion - Electronic</t>
  </si>
  <si>
    <t>ELB-SOLAR</t>
  </si>
  <si>
    <t>Inverstigating Solar Energy</t>
  </si>
  <si>
    <t>ELB-SOLAR-E</t>
  </si>
  <si>
    <t>Investigating Solar Energy - Electronic Version</t>
  </si>
  <si>
    <t>ELB-TEMP</t>
  </si>
  <si>
    <t>Let's Go! Investigating Temperature Book – návody na jednoduchá měření teploty</t>
  </si>
  <si>
    <t>ELB-TEMP-E</t>
  </si>
  <si>
    <t>Let's Go! Investigating Temp - Electronic Version</t>
  </si>
  <si>
    <t>ELB-VOLT-E</t>
  </si>
  <si>
    <t>Investigating Voltage - Electronic</t>
  </si>
  <si>
    <t xml:space="preserve">ELB-WIND </t>
  </si>
  <si>
    <t>Investigating Wind Energy</t>
  </si>
  <si>
    <t>ELB-WIND-E</t>
  </si>
  <si>
    <t>Investigating Wind Energy - Electronic Version</t>
  </si>
  <si>
    <t>EKG Electrodes – sada náhradních elektrod k senzoru EKG</t>
  </si>
  <si>
    <t>EPV-E</t>
  </si>
  <si>
    <t>Eng Projects with LabVIEW - Electronic Version</t>
  </si>
  <si>
    <t>ESI</t>
  </si>
  <si>
    <t>Investigating Environmental Science through Inquiry</t>
  </si>
  <si>
    <t>ESI-E</t>
  </si>
  <si>
    <t>Environ Sci through Inquiry - Electronic Version</t>
  </si>
  <si>
    <t>Electrostatics Kit – souprava pro elektrostatiku</t>
  </si>
  <si>
    <t>Electrode Support</t>
  </si>
  <si>
    <t>ESV</t>
  </si>
  <si>
    <t>Earth Science with Vernier</t>
  </si>
  <si>
    <t>ESV-E</t>
  </si>
  <si>
    <t>Earth Science with Vernier - Electronic Version</t>
  </si>
  <si>
    <t>ETG</t>
  </si>
  <si>
    <t>Electrode Tip Guard – ochranný nástavec na GPH-BNC</t>
  </si>
  <si>
    <t>ETH-BTA</t>
  </si>
  <si>
    <t>Ethanol Sensor – čidlo ethanolu</t>
  </si>
  <si>
    <t>ETH-CAPS</t>
  </si>
  <si>
    <t>Ethanol Cap Assembly (3)</t>
  </si>
  <si>
    <t>ETH-STOP</t>
  </si>
  <si>
    <t>#6 Stopper for Ethanol Sensor</t>
  </si>
  <si>
    <t>ETH-TAPE</t>
  </si>
  <si>
    <t>Tape for Ethanol Sensor</t>
  </si>
  <si>
    <t>EWV</t>
  </si>
  <si>
    <t>Elementary Science with Vernier – návody na jednoduché pokusy a měření</t>
  </si>
  <si>
    <t>EWV-E</t>
  </si>
  <si>
    <t>Elementary Sci with Vernier - Electronic Version</t>
  </si>
  <si>
    <t>EXT-BTA</t>
  </si>
  <si>
    <t>Analog Sensor Extension Cable – prodlužovací kabel pro analogové senzory (BTA)</t>
  </si>
  <si>
    <t>EXT-BTD</t>
  </si>
  <si>
    <t>Digital Sensor Extension Cable – prodlužovací kabel pro digitální senzory (BTD)</t>
  </si>
  <si>
    <t>FC-CFA</t>
  </si>
  <si>
    <t>Fixed Carriage Replacement</t>
  </si>
  <si>
    <t>FP-HAN</t>
  </si>
  <si>
    <t>Force Plate Handles  – přídavné rukojeti k plošnému siloměru</t>
  </si>
  <si>
    <t>FPH-BNC</t>
  </si>
  <si>
    <t>BNC Flat pH Electrode (Tris Compatible)</t>
  </si>
  <si>
    <t>Flat pH Senzor (Tris Compatible) – čidlo kyselosti</t>
  </si>
  <si>
    <t>FS</t>
  </si>
  <si>
    <t>D.O. Filling Solution – náhradní plnicí roztok pro DO-BTA</t>
  </si>
  <si>
    <t>FTA-DFS</t>
  </si>
  <si>
    <t>Force Table Adapter (for DFS-BTA)</t>
  </si>
  <si>
    <t>FUSE-HCS</t>
  </si>
  <si>
    <t>Replacement fuse for High Current Sensor – náhradní pojistky k HCS-BTA (5ks)</t>
  </si>
  <si>
    <t>Graphical Analysis</t>
  </si>
  <si>
    <t>GAP-2YR</t>
  </si>
  <si>
    <t>Software Graphical Analysis Pro (multilicence pro školu na 2 roky)</t>
  </si>
  <si>
    <t>GAP-4YR</t>
  </si>
  <si>
    <t>Software Graphical Analysis Pro (multilicence pro školu na 4 roky)</t>
  </si>
  <si>
    <t>Software Graphical Analysis Pro (licence pro 1 počítač na 1 rok)</t>
  </si>
  <si>
    <t>GC-SEP</t>
  </si>
  <si>
    <t>GC Septa (pkg of 4)</t>
  </si>
  <si>
    <t>GC-SYR-MIC</t>
  </si>
  <si>
    <t>Syringe 1µL Hamilton – stříkačka 1µL</t>
  </si>
  <si>
    <t>GDL-DAK</t>
  </si>
  <si>
    <t>Green Diffraction Laser – zelený laser k soupravě pro studium difrakce</t>
  </si>
  <si>
    <t>Go Direct 3-Axis Magnetic Field – tříosý teslametr</t>
  </si>
  <si>
    <t>Go Direct Acceleration Sensor – akcelerometr</t>
  </si>
  <si>
    <t>GDX-BAT-300</t>
  </si>
  <si>
    <t>Go Direct 300 mAh Replacement Battery – náhradní baterie do některých senzorů Go Direct</t>
  </si>
  <si>
    <t>GDX-BAT-650</t>
  </si>
  <si>
    <t>Go Direct 650 mAh Replacement Battery – náhradní baterie do některých senzorů Go Direct</t>
  </si>
  <si>
    <t>Go Direct Blood Pressure – čidlo krevního tlaku</t>
  </si>
  <si>
    <t>Go Direct Calcium ISE Electrode – sonda vápenatých kationtů</t>
  </si>
  <si>
    <t>GDX-CA-BNC</t>
  </si>
  <si>
    <t>Go Direct Calcium ISE Electrode BNC</t>
  </si>
  <si>
    <t>GDX-CART-AK</t>
  </si>
  <si>
    <t>Sensor Cart Accessory Kit</t>
  </si>
  <si>
    <t>Go Direct Sensor Cart Green – Vozík se zabudovaným čidlem pohybu koleček, siloměrem a akcelerometrem (tyrkysový)</t>
  </si>
  <si>
    <t>Go Direct Sensor Cart Yellow – Vozík se zabudovaným čidlem pohybu koleček, siloměrem a akcelerometrem (žlutý)</t>
  </si>
  <si>
    <t>Go Direct Constant Current – proudový zdroj pro elektrochemii</t>
  </si>
  <si>
    <t>Go Direct Centripetal Force Apparatus – aparatura pro studium rotačního pohybu</t>
  </si>
  <si>
    <t>GDX-CFA-MAK</t>
  </si>
  <si>
    <t>Go Direct CFA Motor Accessory Kit w/international PS</t>
  </si>
  <si>
    <t>Go Direct Chloride ISE Electrode – sonda chloridových aniontů</t>
  </si>
  <si>
    <t>GDX-CL-BNC</t>
  </si>
  <si>
    <t>Go Direct Chloride ISE Electrode BNC</t>
  </si>
  <si>
    <t>Go Direct Sensor Clamp – Držák Go Direct čidel</t>
  </si>
  <si>
    <t>Go Direct CO2 Sensor – čidlo oxidu uhličitého s vlhkoměrem a teploměrem</t>
  </si>
  <si>
    <t>Go Direct Conductivity – konduktometr</t>
  </si>
  <si>
    <t>Go Direct Platinum-Cell Conductivity Probe – Platinová elektroda pro měření vodivosti</t>
  </si>
  <si>
    <t>Go Direct Charging Station</t>
  </si>
  <si>
    <t>Go Direct Current Probe – ampérmetr</t>
  </si>
  <si>
    <t>GDX-EA</t>
  </si>
  <si>
    <t>Go Direct Electrode Amplifier – zesilovač elektrodového signálu</t>
  </si>
  <si>
    <t>Go Direct EKG Sensor – školní EKG senzor</t>
  </si>
  <si>
    <t>Go Direct Ethanol Vapor Sensor – čidlo koncentrace ethanolových par</t>
  </si>
  <si>
    <t>Go Direct Force/Acceleration – siloměr, akcelerometr a gyroskop</t>
  </si>
  <si>
    <t>Go Direct Tris Compatible Flat pH Sensor</t>
  </si>
  <si>
    <t>GDX-FPH-BNC</t>
  </si>
  <si>
    <t>Go Direct Flat pH Electrode</t>
  </si>
  <si>
    <t>Go Direct Mini GC – plynový chromatograf</t>
  </si>
  <si>
    <t>Go Direct Gas Pressure – čidlo tlaku plynu</t>
  </si>
  <si>
    <t>Go Direct Glass pH Sensor</t>
  </si>
  <si>
    <t>GDX-GPH-BNC</t>
  </si>
  <si>
    <t>Go Direct Glass pH Electrode</t>
  </si>
  <si>
    <t>Go Direct Hand Dynamometer – čidlo síly stisku ruky s integrovaným akcelerometrem a gyroskopem</t>
  </si>
  <si>
    <t>Go Direct ISE Amplifier – zesilovač signálu z ISE</t>
  </si>
  <si>
    <t>Go Direct Potassium ISE Electrode – sonda draselných kationtů</t>
  </si>
  <si>
    <t>GDX-K-BNC</t>
  </si>
  <si>
    <t>Go Direct Potassium ISE Electrode BNC</t>
  </si>
  <si>
    <t>Go Direct Motion Detector – sonar (čidlo polohy a pohybu)</t>
  </si>
  <si>
    <t>GDX-MOUNT</t>
  </si>
  <si>
    <t>Go Direct Sensor Bracket</t>
  </si>
  <si>
    <t>Go Direct Ammonium ISE Electrode</t>
  </si>
  <si>
    <t>GDX-NH4-BNC</t>
  </si>
  <si>
    <t>Go Direct Ammonium ISE Electrode BNC</t>
  </si>
  <si>
    <t>Go Direct Nitrate ISE Electrode – sonda dusičnanových aniontů</t>
  </si>
  <si>
    <t>GDX-NO3-BNC</t>
  </si>
  <si>
    <t>Go Direct Nitrate ISE Electrode BNC</t>
  </si>
  <si>
    <t>Go Direct O2 Gas Sensor – čidlo plynného kyslíku</t>
  </si>
  <si>
    <t>Go Direct Optical Dissolved Oygen Sensor – čidlo ve vodě rozpuštěného kyslíku</t>
  </si>
  <si>
    <t>GDX-ODO-CAP</t>
  </si>
  <si>
    <t>GDX Optical DO Replacement Cap</t>
  </si>
  <si>
    <t>GDX-ORP-BNC</t>
  </si>
  <si>
    <t>Go Direct ORP Electrode – náhradní elektroda k GDX-ORP</t>
  </si>
  <si>
    <t>Go Direct pH  – pH senzor</t>
  </si>
  <si>
    <t>GDX-PH-BNC</t>
  </si>
  <si>
    <t>Go Direct pH Electrode – náhradní elektroda k GDX-PH</t>
  </si>
  <si>
    <t>Go Direct Projectile Launcher</t>
  </si>
  <si>
    <t>Go Direct Polarimeter – Polarimetr</t>
  </si>
  <si>
    <t>Go Direct Static Charge – elektroskop - detektor elektrického náboje</t>
  </si>
  <si>
    <t>Go Direct Radiation Monitor – detektor radiace (α, β, γ)</t>
  </si>
  <si>
    <t>Go Direct Soil Moisture – půdní vlhkoměr</t>
  </si>
  <si>
    <t>Go Direct Sound Sensor – hlukoměr s mikrofonem</t>
  </si>
  <si>
    <t>Go Direct spektrometr pro měření spekter vnějších zdrojů záření</t>
  </si>
  <si>
    <t>Go Direct UV spektrometr s možností fluorimetrie</t>
  </si>
  <si>
    <t>Go Direct UV spektrometr</t>
  </si>
  <si>
    <t>Go Direct VIS spektrometr pro měření absorbance</t>
  </si>
  <si>
    <t>Go Direct Spirometer – Spirometr</t>
  </si>
  <si>
    <t>Go Direct Surface Temperature Sensor – bodové teplotní čidlo</t>
  </si>
  <si>
    <t>Go Direct SpectroVis  – spektrofotometr</t>
  </si>
  <si>
    <t>Go Direct Thermocouple – Termočlánek</t>
  </si>
  <si>
    <t>Go Direct Temperature – nerezový teploměr</t>
  </si>
  <si>
    <t>Go Direct Voltage  – voltmetr</t>
  </si>
  <si>
    <t>Go Direct Photogate</t>
  </si>
  <si>
    <t>Go Direct Wide-Range Gas Pressure Liquid Compatible – velkorozsahové čidlo tlaku s kovovou armaturou
(0 až 690 kPa)</t>
  </si>
  <si>
    <t>Go Direct Wide-Range Temperature Probe – velkorozsahové teplotní čidlo</t>
  </si>
  <si>
    <t>GDX-WTVA</t>
  </si>
  <si>
    <t>Go Direct Weather Sensor – senzor počasí s korouhvičkou</t>
  </si>
  <si>
    <t>GGL-VPL</t>
  </si>
  <si>
    <t>Goggles (Set of 2) – ochranné brýle k VPL</t>
  </si>
  <si>
    <t>GMC-USB</t>
  </si>
  <si>
    <t>Go-Motion to Computer Cable</t>
  </si>
  <si>
    <t>GNM-ARMS</t>
  </si>
  <si>
    <t>Goniometer Replacement Arms (5)</t>
  </si>
  <si>
    <t>GNM-STRAPS</t>
  </si>
  <si>
    <t>Goniometer Replacement Straps (4)</t>
  </si>
  <si>
    <t>Go!Link – rozhraní pro připojení senzorů k počítači přes USB</t>
  </si>
  <si>
    <t>Go!Motion – sonar - USB čidlo polohy a pohybu</t>
  </si>
  <si>
    <t>Go!Temp – čidlo pro měření teploty</t>
  </si>
  <si>
    <t>GPH-BNC</t>
  </si>
  <si>
    <t>Glass-Body pH Electrode BNC – čidlo kyselosti (skleněné)</t>
  </si>
  <si>
    <t>Gas Pressure Sensor – čidlo tlaku plynu</t>
  </si>
  <si>
    <t>GPS-BULB1</t>
  </si>
  <si>
    <t>Gas Pressure Sensor Bulb (1)</t>
  </si>
  <si>
    <t>GPS-BULB4</t>
  </si>
  <si>
    <t>Gas Pressure Sensor Bulb (4)</t>
  </si>
  <si>
    <t>GW-BAT-100</t>
  </si>
  <si>
    <t>Go Wireless Battery 100 mAh – náhradní baterie pro zařízení Go Wireless</t>
  </si>
  <si>
    <t>GW-BAT-250</t>
  </si>
  <si>
    <t>Go Wireless Battery 250 mAh – náhradní akumulátor pro Go Wireless Link</t>
  </si>
  <si>
    <t>Go Wireless Exercise Heart Rate – Bezdrátový senzor srdečního tepu (pás okolo hrudníku)</t>
  </si>
  <si>
    <t>High Current Sensor – ampérmetr (do 10 A)</t>
  </si>
  <si>
    <t>Hand Dynamometer – senzor síly stisku ruky</t>
  </si>
  <si>
    <t>HOOPS-BLK</t>
  </si>
  <si>
    <t>Hoop Bumpers</t>
  </si>
  <si>
    <t>HP-A-E</t>
  </si>
  <si>
    <t>Human Physiology with Vernier - Electronic Version</t>
  </si>
  <si>
    <t>HR-GRIP</t>
  </si>
  <si>
    <t>Heart Rate Hand Grips – Ruční úchyty pro senzor srdečního tepu</t>
  </si>
  <si>
    <t>HR-STRAP</t>
  </si>
  <si>
    <t>Exercise Heart Rate Strap – Pás okolo hrudníku pro měření srdečního tepu</t>
  </si>
  <si>
    <t>HR-TRANS</t>
  </si>
  <si>
    <t>Polar Transmitter Module – Bezdrátový vysílač Polar</t>
  </si>
  <si>
    <t>HS-OEK</t>
  </si>
  <si>
    <t>Half Screen Replacement – náhradní stínítko (1/2) pro soupravu M-OEK</t>
  </si>
  <si>
    <t>HSB-CM-E</t>
  </si>
  <si>
    <t>Climate &amp; Meteorology Experiments</t>
  </si>
  <si>
    <t>HSB-FOOD</t>
  </si>
  <si>
    <t>Food Chemistry Experiments</t>
  </si>
  <si>
    <t>HSB-FOOD-E</t>
  </si>
  <si>
    <t>HSB-HP</t>
  </si>
  <si>
    <t>Human Physiology Experiments</t>
  </si>
  <si>
    <t>HSB-HP-E</t>
  </si>
  <si>
    <t>Human Physiology Experiments - electronic version</t>
  </si>
  <si>
    <t>HSB-SCP-E</t>
  </si>
  <si>
    <t>Sensor Cart Physics</t>
  </si>
  <si>
    <t>HSB-VVAMS-E</t>
  </si>
  <si>
    <t>Video Analysis: Motion &amp; Sports</t>
  </si>
  <si>
    <t>HVEK-CRG</t>
  </si>
  <si>
    <t>Souprava pro vysokonapěťové experimenty</t>
  </si>
  <si>
    <t>HVEK-GEN</t>
  </si>
  <si>
    <t>Electrostatic High Volt GENECON</t>
  </si>
  <si>
    <t>CHEM-A</t>
  </si>
  <si>
    <t>Advanced Chemistry with Vernier – návody na pokusy a měření v chemii</t>
  </si>
  <si>
    <t>CHEM-A-E</t>
  </si>
  <si>
    <t>Advanced Chemistry with Vernier – Electronic Version</t>
  </si>
  <si>
    <t>CHEM-I</t>
  </si>
  <si>
    <t>Investigating Chemistry through Inquiry</t>
  </si>
  <si>
    <t>CHEM-I-E</t>
  </si>
  <si>
    <t>Organic Chemistry with Vernier – Electronic Version</t>
  </si>
  <si>
    <t>CHEM-O</t>
  </si>
  <si>
    <t>Organic Chemistry with Vernier</t>
  </si>
  <si>
    <t>CHEM-O-E</t>
  </si>
  <si>
    <t>IND</t>
  </si>
  <si>
    <t>Inductor</t>
  </si>
  <si>
    <t>IOM-BLS</t>
  </si>
  <si>
    <t>Replacement Balls for IOM-VPL</t>
  </si>
  <si>
    <t>Independence of Motion</t>
  </si>
  <si>
    <t>K-BNC</t>
  </si>
  <si>
    <t>Potassium Ion-Selective Electrode BNC – sonda draselných kationtů</t>
  </si>
  <si>
    <t>Potassium Ion Selective Electrode – sonda draselných kationtů</t>
  </si>
  <si>
    <t>K-HST</t>
  </si>
  <si>
    <t>ISE Potassium High Standard</t>
  </si>
  <si>
    <t>K-LST</t>
  </si>
  <si>
    <t>ISE Potassium Low Standard</t>
  </si>
  <si>
    <t>K-MOD</t>
  </si>
  <si>
    <t>ISE Potassium Replacement Module</t>
  </si>
  <si>
    <t>KWIRE-TCA</t>
  </si>
  <si>
    <t>Replacement Thermocouple</t>
  </si>
  <si>
    <t>L10B-OEK</t>
  </si>
  <si>
    <t>Replacement 10 cm Converging Lens for OEK – náhradní spojka 10 cm k soupravě pro optiku</t>
  </si>
  <si>
    <t>L15B-OEK</t>
  </si>
  <si>
    <t>Replacement 15 cm Diverging Lens for OEK – náhradní rozptylka 15 cm k soupravě pro optiku</t>
  </si>
  <si>
    <t>L20B-OEK</t>
  </si>
  <si>
    <t>Replacement 20 cm Converging Lens for OEK – náhradní spojka 20 cm k soupravě pro optiku</t>
  </si>
  <si>
    <t>LabQuest 3 – přenosný datalogger</t>
  </si>
  <si>
    <t>LASER</t>
  </si>
  <si>
    <t>Laser Pointer</t>
  </si>
  <si>
    <t>LPL-DAK</t>
  </si>
  <si>
    <t>Linear Position + High Sensivity Light Sensor – náhradní detektor k difrakční soupravě</t>
  </si>
  <si>
    <t>LQ-BAT</t>
  </si>
  <si>
    <t>LabQuest Battery – náhradní baterie pro LabQuest</t>
  </si>
  <si>
    <t>LQ-BOOST-CBL</t>
  </si>
  <si>
    <t>LabQuest Battery Boost Charging Cable Only</t>
  </si>
  <si>
    <t>LQ-BOOST3</t>
  </si>
  <si>
    <t>LabQuest Battery Boost w/international PS</t>
  </si>
  <si>
    <t>LQ-LAN</t>
  </si>
  <si>
    <t>LabQuest Lanyard</t>
  </si>
  <si>
    <t>LabQuest Mini</t>
  </si>
  <si>
    <t>LQ3-PS-INTL</t>
  </si>
  <si>
    <t>Nabíječka pro LabQuest - mezinárodní</t>
  </si>
  <si>
    <t>LQ-TETH-5</t>
  </si>
  <si>
    <t>LabQuest Tether (Qty 5)</t>
  </si>
  <si>
    <t>LabQuest Viewer</t>
  </si>
  <si>
    <t>LQ-VIEW-E</t>
  </si>
  <si>
    <t>LabQuest Viewer Software Electronic Edition</t>
  </si>
  <si>
    <t>LQ2-BAT</t>
  </si>
  <si>
    <t>LabQuest Battery – náhradní baterie pro LabQuest 2 nebo LabQuest Stream</t>
  </si>
  <si>
    <t>LQ2-CVR-DIG</t>
  </si>
  <si>
    <t>LabQuest2 Digital Port Cover (4)</t>
  </si>
  <si>
    <t>LQ2-CVR-SD</t>
  </si>
  <si>
    <t>LabQuest2 Card/Audio Port Cover (4)</t>
  </si>
  <si>
    <t>LQ3-BAT</t>
  </si>
  <si>
    <t>LabQuest 3 Battery – náhradní baterie pro LabQuest 3</t>
  </si>
  <si>
    <t>LQ3-CRG</t>
  </si>
  <si>
    <t>Nabíjecí stojan pro čtyři LabQuesty (všech verzí)</t>
  </si>
  <si>
    <t>LQ3-LAN</t>
  </si>
  <si>
    <t>LabQuest3 Lanyard</t>
  </si>
  <si>
    <t>LQ3-PS</t>
  </si>
  <si>
    <t>LabQuest3 US Power Supply</t>
  </si>
  <si>
    <t>LQ3-STN</t>
  </si>
  <si>
    <t>LabQuest3 Stand</t>
  </si>
  <si>
    <t>LSB-OEK</t>
  </si>
  <si>
    <t>Replacement Light Source for OEK – náhradní zdroj světla k soupravě pro optiku</t>
  </si>
  <si>
    <t>LSHB-OEK</t>
  </si>
  <si>
    <t>Replacement Light Sensor Holder for OEK – náhradní držák luxmetru k soupravě pro optiku</t>
  </si>
  <si>
    <t>M-CFA</t>
  </si>
  <si>
    <t>CFA Replacement Masses (4 x 100g, 4 x 50g)</t>
  </si>
  <si>
    <t>Sada se zrcadly (rozšíření OEK)</t>
  </si>
  <si>
    <t>MASS</t>
  </si>
  <si>
    <t>Mass - 500 g – závaží 500 g</t>
  </si>
  <si>
    <t>Motion Detector – sonar - čidlo polohy a pohybu</t>
  </si>
  <si>
    <t>MD-CLAMP</t>
  </si>
  <si>
    <t>Motion Detector Clamp – držák čidla polohy a pohybu</t>
  </si>
  <si>
    <t>MDC-BTD</t>
  </si>
  <si>
    <t>Motion Detector to LabPro/CBL Cable</t>
  </si>
  <si>
    <t>MEM</t>
  </si>
  <si>
    <t>D.O. Probe Membrane Cap – náhradní membrána k DO-BTA</t>
  </si>
  <si>
    <t>METS-LONG</t>
  </si>
  <si>
    <t>Motion Encoder Track Strip (long)</t>
  </si>
  <si>
    <t>Magnetic Field Sensor – čidlo magnetického pole (teslametr)</t>
  </si>
  <si>
    <t>MINI-USB</t>
  </si>
  <si>
    <t>Mini-to-Standard USB Adapter</t>
  </si>
  <si>
    <t>MK-RMV</t>
  </si>
  <si>
    <t>Rotary Motion Motor Kit</t>
  </si>
  <si>
    <t>MLT-BTA</t>
  </si>
  <si>
    <t>Melt Station – Bodotávek</t>
  </si>
  <si>
    <t xml:space="preserve">Capillary Tubes (100) </t>
  </si>
  <si>
    <t>MSB-CART-E</t>
  </si>
  <si>
    <t>Exploring Motion/Force w/ GDX-CART</t>
  </si>
  <si>
    <t>MSB-CR-E</t>
  </si>
  <si>
    <t>Exploring Chemical Reactions - Electronic</t>
  </si>
  <si>
    <t>MSB-ESS-E</t>
  </si>
  <si>
    <t>Exploring Earth &amp; Space - Electronic</t>
  </si>
  <si>
    <t>MSB-LS-E</t>
  </si>
  <si>
    <t>Exploring Life Science - Electronic</t>
  </si>
  <si>
    <t>MSB-PS-E</t>
  </si>
  <si>
    <t>Exploring Physical Science - Electronic</t>
  </si>
  <si>
    <t>MSB-SOLAR-E</t>
  </si>
  <si>
    <t>Solar Energy Explorations</t>
  </si>
  <si>
    <t>MSB-WIND-E</t>
  </si>
  <si>
    <t>Wind Energy Explorations</t>
  </si>
  <si>
    <t>MSTIR</t>
  </si>
  <si>
    <t>Microstirrer</t>
  </si>
  <si>
    <t>MSV</t>
  </si>
  <si>
    <t>Middle School Science with Vernier – návody na pokusy a měření</t>
  </si>
  <si>
    <t>MSV-E</t>
  </si>
  <si>
    <t>Middle School Sci with Vernier - Electronic Version</t>
  </si>
  <si>
    <t>NH4-BNC</t>
  </si>
  <si>
    <t>Ammonium Electrode BNC – sonda amonných kationtů</t>
  </si>
  <si>
    <t>Ammonium Ion-Selective Electrode – sonda amonných kationtů</t>
  </si>
  <si>
    <t>NH4-HST</t>
  </si>
  <si>
    <t>ISE Ammonium High Standard</t>
  </si>
  <si>
    <t>NH4-LST</t>
  </si>
  <si>
    <t>ISE Ammonium Low Standard</t>
  </si>
  <si>
    <t>NH4-MOD</t>
  </si>
  <si>
    <t>ISE Ammonium Replacement Module</t>
  </si>
  <si>
    <t>NO3-BNC</t>
  </si>
  <si>
    <t>Nitrate Ion-Selective Electrode BNC – sonda dusičnanových aniontů</t>
  </si>
  <si>
    <t>Nitrate Ion-Selective Electrode – sonda dusičnanových aniontů</t>
  </si>
  <si>
    <t>NO3-HST</t>
  </si>
  <si>
    <t>ISE Nitrate High Standard</t>
  </si>
  <si>
    <t>NO3-LST</t>
  </si>
  <si>
    <t>ISE Nitrate Low Standard</t>
  </si>
  <si>
    <t>NO3-MOD</t>
  </si>
  <si>
    <t>ISE Nitrate Replacement Module</t>
  </si>
  <si>
    <t>O2 Gas Sensor – čidlo plynného kyslíku</t>
  </si>
  <si>
    <t>O2-SPR</t>
  </si>
  <si>
    <t>O2 Gas Sensor to Spirometer Adapter</t>
  </si>
  <si>
    <t>ODO-CAP</t>
  </si>
  <si>
    <t>Optical DO Probe Replacement Cap</t>
  </si>
  <si>
    <t>ODO-GRD</t>
  </si>
  <si>
    <t>Optical DO Probe Metal Guard – ochranný kryt na ODO-BTA</t>
  </si>
  <si>
    <t>ODO-LS</t>
  </si>
  <si>
    <t>Optical DO Light Shield</t>
  </si>
  <si>
    <t>ODO-SB</t>
  </si>
  <si>
    <t>Optical DO Storage Bottle</t>
  </si>
  <si>
    <t>ODO-SC</t>
  </si>
  <si>
    <t>Optical DO Storage Bottle Cap</t>
  </si>
  <si>
    <t>Optics Expansion Kit – souprava pro optiku</t>
  </si>
  <si>
    <t>Váhy Ohaus SKX do 120 g (citlivost 0,001 g)</t>
  </si>
  <si>
    <t>OHSK-2201</t>
  </si>
  <si>
    <t>Váhy Ohaus SKX do 2200 g (citlivost 0,1 g)</t>
  </si>
  <si>
    <t>Váhy Ohaus SKX do 2200 g (citlivost 0,01 g)</t>
  </si>
  <si>
    <t>Váhy Ohaus SKX do 6200 g (citlivost 0,1 g)</t>
  </si>
  <si>
    <t>Váhy Ohaus SKX do 620 g (citlivost 0,1 g)</t>
  </si>
  <si>
    <t>Váhy Ohaus SKX do 620 g (citlivost 0,01 g)</t>
  </si>
  <si>
    <t>USB kit pro připojení vah Ohaus SKX k PC či LabQuestu2</t>
  </si>
  <si>
    <t>ORP-BNC</t>
  </si>
  <si>
    <t>BNC ORP Electrode</t>
  </si>
  <si>
    <t>OT-RRS</t>
  </si>
  <si>
    <t>Non-Brass Replacement Resist Rod Set</t>
  </si>
  <si>
    <t>PAAS-PAMP</t>
  </si>
  <si>
    <t>Power Amplifier Accessory Speaker</t>
  </si>
  <si>
    <t>Sada s polarizačními filtry (rozšíření OEK)</t>
  </si>
  <si>
    <t>PAMP</t>
  </si>
  <si>
    <t>Power Amplifier</t>
  </si>
  <si>
    <t>PAR Sensor (Photosynthetically Active Radiation)</t>
  </si>
  <si>
    <t>PEP</t>
  </si>
  <si>
    <t>Physics Explorations and Projects</t>
  </si>
  <si>
    <t>PEP-E</t>
  </si>
  <si>
    <t>Physics Exp &amp; Project - Electronic Version</t>
  </si>
  <si>
    <t>PF</t>
  </si>
  <si>
    <t>Picket Fence</t>
  </si>
  <si>
    <t>PF-CART</t>
  </si>
  <si>
    <t>Cart Picket Fence</t>
  </si>
  <si>
    <t>PG-BTD</t>
  </si>
  <si>
    <t>Photogate to BTD Input Adapter</t>
  </si>
  <si>
    <t>PGB-VDS</t>
  </si>
  <si>
    <t>Photogate Bracket – úchyt optické závory k dráze pro mechaniku</t>
  </si>
  <si>
    <t>PH-BNC</t>
  </si>
  <si>
    <t>BNC pH Electrode</t>
  </si>
  <si>
    <t>pH Sensor – čidlo kyselosti</t>
  </si>
  <si>
    <t>pH Buffer Capsules Kit</t>
  </si>
  <si>
    <t>pH Storage Solution</t>
  </si>
  <si>
    <t>PHYS-ABM</t>
  </si>
  <si>
    <t>Advanced Physics with Vernier - Beyond Mechanics</t>
  </si>
  <si>
    <t>PHYS-ABM-E</t>
  </si>
  <si>
    <t>Advanced Physics with Vernier - Beyond Mechanics - Elec</t>
  </si>
  <si>
    <t>PHYS-AM</t>
  </si>
  <si>
    <t>Advanced Physics with Vernier - Mechanics – návody na experimenty v mechanice</t>
  </si>
  <si>
    <t>PHYS-AM-E</t>
  </si>
  <si>
    <t>Advanced Physics with Vernier - Mechanics - Electronic Version</t>
  </si>
  <si>
    <t>PPK</t>
  </si>
  <si>
    <t>Primary Productivity Kit</t>
  </si>
  <si>
    <t>PS</t>
  </si>
  <si>
    <t>D.O. Polishing Strips – náhradní proužky do DO-BTA</t>
  </si>
  <si>
    <t>PS-2WAY</t>
  </si>
  <si>
    <t>Plastic 2-Way Valve</t>
  </si>
  <si>
    <t>GPS Replacement Parts – doplňková sada k tlakovému senzoru</t>
  </si>
  <si>
    <t>PS-LUER</t>
  </si>
  <si>
    <t>Luer-Lock Connector</t>
  </si>
  <si>
    <t>PS-STEM</t>
  </si>
  <si>
    <t>Stopper Stem</t>
  </si>
  <si>
    <t>PS-STOP1</t>
  </si>
  <si>
    <t>#1 1-hole Rubber Stopper – gumová zátka s 1 otvorem</t>
  </si>
  <si>
    <t>PS-STOP5</t>
  </si>
  <si>
    <t>#5 2-hole Rubber Stopper – gumová zátka se 2 otvory</t>
  </si>
  <si>
    <t>PS-SYR</t>
  </si>
  <si>
    <t>Pressure Sensor Syringe</t>
  </si>
  <si>
    <t>PS-SYR10</t>
  </si>
  <si>
    <t>Pressure Sensor Syringe 10 Pack</t>
  </si>
  <si>
    <t>PS-TUBING</t>
  </si>
  <si>
    <t>Plastic Tubing (18 inches)</t>
  </si>
  <si>
    <t>PS-VPL</t>
  </si>
  <si>
    <t>Projectile Stop – dopadová plošina k VPL (bez měření času)</t>
  </si>
  <si>
    <t>PS400-BTA</t>
  </si>
  <si>
    <t>Pressure Sensor 400 – velkrozsahový tlakový senzor</t>
  </si>
  <si>
    <t>PSLP-INT</t>
  </si>
  <si>
    <t>LabPro / WDSS / DCU / Stir Intl Power Supply</t>
  </si>
  <si>
    <t>PSV</t>
  </si>
  <si>
    <t>Physical Science with Vernier – návody na pokusy a měření</t>
  </si>
  <si>
    <t>PSV-E</t>
  </si>
  <si>
    <t>Physical Science with Vernier - Electronic Version</t>
  </si>
  <si>
    <t>PTC</t>
  </si>
  <si>
    <t>Plastic Tubing Clamp (pkg of 100)</t>
  </si>
  <si>
    <t>PUMP-VPL</t>
  </si>
  <si>
    <t>Hand Air Pump – náhradní pumpička k VPL</t>
  </si>
  <si>
    <t>PWV</t>
  </si>
  <si>
    <t>Physics with Vernier – návody na pokusy a měření ve fyzice</t>
  </si>
  <si>
    <t>PWV-E</t>
  </si>
  <si>
    <t>Physics with Vernier - Electronic Version</t>
  </si>
  <si>
    <t>Q-S207</t>
  </si>
  <si>
    <t>Qubit EKG/EMG Sensor</t>
  </si>
  <si>
    <t>Q-S222</t>
  </si>
  <si>
    <t>Qubit GSR Sensor</t>
  </si>
  <si>
    <t>RAD-BTD</t>
  </si>
  <si>
    <t>Radiation Monitor to BTD Input Adapter</t>
  </si>
  <si>
    <t>RC-VDS</t>
  </si>
  <si>
    <t>Rod clamp – úchyt dráhy k tyči</t>
  </si>
  <si>
    <t>RDL-DAK</t>
  </si>
  <si>
    <t>Red Diffraction Laser – náhradní laser k difrakční soupravě</t>
  </si>
  <si>
    <t>REV</t>
  </si>
  <si>
    <t>Renewable Energy with Vernier – Obnovitelné zdroje energie (návody na pokusy a měření)</t>
  </si>
  <si>
    <t>REV-E</t>
  </si>
  <si>
    <t>Renewable Energy with Vernier - Electronic Version</t>
  </si>
  <si>
    <t>RMV-MASS</t>
  </si>
  <si>
    <t>RMV Replacement Mass</t>
  </si>
  <si>
    <t>RMV-PULLEY</t>
  </si>
  <si>
    <t>RMV Replacement Pulley</t>
  </si>
  <si>
    <t>RMV-RPK</t>
  </si>
  <si>
    <t>RMV Replacement Parts Kit</t>
  </si>
  <si>
    <t>RMV-SWIVEL</t>
  </si>
  <si>
    <t>RMV Replacement Swivel</t>
  </si>
  <si>
    <t>RMV-WASH</t>
  </si>
  <si>
    <t>RMV Replacement Washer</t>
  </si>
  <si>
    <t>RRS</t>
  </si>
  <si>
    <t>Resistivity Rods – odporové tyčky</t>
  </si>
  <si>
    <t>SA</t>
  </si>
  <si>
    <t>Spectral Analysis</t>
  </si>
  <si>
    <t>SA-CFA</t>
  </si>
  <si>
    <t>Swivel Assembply Replacement</t>
  </si>
  <si>
    <t>Salinity Sensor – čidlo slanosti</t>
  </si>
  <si>
    <t>SAL-ST</t>
  </si>
  <si>
    <t>Salinity Standard</t>
  </si>
  <si>
    <t>SC-CFA</t>
  </si>
  <si>
    <t>Sliding Carriage Replacement</t>
  </si>
  <si>
    <t>SCRN-OEK</t>
  </si>
  <si>
    <t>Replacement Screen for OEK – náhradní stínítko se stupnicí k soupravě pro optiku</t>
  </si>
  <si>
    <t>Sound Level Sensor – jednoduchý hlukoměr</t>
  </si>
  <si>
    <t>SPA</t>
  </si>
  <si>
    <t>Ultra Pulley – kladka s nízkým třením</t>
  </si>
  <si>
    <t>SPR-BTA</t>
  </si>
  <si>
    <t>Spirometer – spirometr</t>
  </si>
  <si>
    <t>SPR-FIL10</t>
  </si>
  <si>
    <t>Disposable Bacterial Filter – antibakteriální filtry do spirometru (10 ks)</t>
  </si>
  <si>
    <t>SPR-FIL30</t>
  </si>
  <si>
    <t>Disposable Bacterial Filter</t>
  </si>
  <si>
    <t>SPR-FLOW</t>
  </si>
  <si>
    <t>Spirometer Flow Head – měřicí hlavice ke spirometru</t>
  </si>
  <si>
    <t>SPR-MP100</t>
  </si>
  <si>
    <t>Sada vyměnitelných náustků ke spirometru (100 ks)</t>
  </si>
  <si>
    <t>SPR-MP30</t>
  </si>
  <si>
    <t>Sada vyměnitelných náustků ke spirometru (30ks)</t>
  </si>
  <si>
    <t>SPR-NOSE10</t>
  </si>
  <si>
    <t>Noseclip – svorka na nos</t>
  </si>
  <si>
    <t>SPR-NOSE30</t>
  </si>
  <si>
    <t>Noseclip</t>
  </si>
  <si>
    <t>Springs Set – sada pružinek</t>
  </si>
  <si>
    <t>Spectrum Tube - Air – výbojová trubice se vzduchem</t>
  </si>
  <si>
    <t>Spectrum Tube - Argon – výbojová trubice s argonem</t>
  </si>
  <si>
    <t>Spectrum Tube - CO2 – výbojová trubice s oxidem uhličitým</t>
  </si>
  <si>
    <t>ST-FHC</t>
  </si>
  <si>
    <t>Spectrum Tube Fiber Optic Holder - Carousel</t>
  </si>
  <si>
    <t>ST-FHS</t>
  </si>
  <si>
    <t>Spectrum Tube Fiber Optic Holder - Single</t>
  </si>
  <si>
    <t>Spectrum Tube - Hydrogen – výbojová trubice s vodíkem</t>
  </si>
  <si>
    <t>Spectrum Tube - Helium – výbojová trubice s heliem</t>
  </si>
  <si>
    <t>Spectrum Tube - Nitrogen – výbojová trubice s dusíkem</t>
  </si>
  <si>
    <t>Spectrum Tube - Neon – výbojová trubice s neonem</t>
  </si>
  <si>
    <t>Spectrum Tube Single Power Supply – bezpečný zdroj pro 1 výbojovou trubici</t>
  </si>
  <si>
    <t>STAND</t>
  </si>
  <si>
    <t>Laser Pointer Stand</t>
  </si>
  <si>
    <t>STB-VPL</t>
  </si>
  <si>
    <t>Steel Balls (Set of 6) – náhradní kuličky k VPL</t>
  </si>
  <si>
    <t>Stir Station – magnetická míchačka</t>
  </si>
  <si>
    <t>Surface Temperature Sensor – bodové teplotní čidlo</t>
  </si>
  <si>
    <t>T2T-VDS</t>
  </si>
  <si>
    <t>Track-to-Track Coupler – držák pro spojení dvou drah pro mechaniku</t>
  </si>
  <si>
    <t>TAPE</t>
  </si>
  <si>
    <t>Bar Tape</t>
  </si>
  <si>
    <t>TAPE-VPG</t>
  </si>
  <si>
    <t>Photogate Bar Tape Kit</t>
  </si>
  <si>
    <t>Thermocouple – termočlánek</t>
  </si>
  <si>
    <t>TL-30V</t>
  </si>
  <si>
    <t>30V-BTA Test Leads</t>
  </si>
  <si>
    <t>Stainless Steel Temperature Probe – nerezové teplotní čidlo</t>
  </si>
  <si>
    <t>TOF-CB-GDX</t>
  </si>
  <si>
    <t>Go Direct Time of Flight Pad Cable</t>
  </si>
  <si>
    <t>Time of Flight Pad – dopadová plošina k VPL s měřením času dopadu</t>
  </si>
  <si>
    <t>Extra Long Temperature Probe</t>
  </si>
  <si>
    <t>Optická lavice + dráha pro mechaniku</t>
  </si>
  <si>
    <t>TRACK-LONG</t>
  </si>
  <si>
    <t>Combination Track / Optics Bench (2.2 m) – optická lavice + dráha pro mechaniku</t>
  </si>
  <si>
    <t>TRB-ACC</t>
  </si>
  <si>
    <t>Turbidity Cuvette Standard</t>
  </si>
  <si>
    <t>TRB-BOT</t>
  </si>
  <si>
    <t>Turbidity Bottles – náhradní kyvety do zákaloměru</t>
  </si>
  <si>
    <t>USB-MINI</t>
  </si>
  <si>
    <t>Standard-to-Mini USB Adapter</t>
  </si>
  <si>
    <t>VCA-AS-E</t>
  </si>
  <si>
    <t>Vernier Coding Activities with Arduino: Analog Sensors</t>
  </si>
  <si>
    <t>VCB-BULB</t>
  </si>
  <si>
    <t>VCB2 Replacement Bulbs</t>
  </si>
  <si>
    <t>VCB-GATOR</t>
  </si>
  <si>
    <t>VCB2 Alligator Clips</t>
  </si>
  <si>
    <t>VCB2</t>
  </si>
  <si>
    <t>Vernier Circuit Board 2</t>
  </si>
  <si>
    <t>VCB2-OBBK</t>
  </si>
  <si>
    <t>VCB2 Optional Breadboard Kit</t>
  </si>
  <si>
    <t>VDC-RR</t>
  </si>
  <si>
    <t>Replacement Reservoir, 2 valves and Tip</t>
  </si>
  <si>
    <t>VDS-ARP10</t>
  </si>
  <si>
    <t>AntiRoll Pegs</t>
  </si>
  <si>
    <t>VDS-RPK</t>
  </si>
  <si>
    <t>VDS Replacvement Parts Kit</t>
  </si>
  <si>
    <t>VES-BTA</t>
  </si>
  <si>
    <t>Vernier Energy Sensor</t>
  </si>
  <si>
    <t>VES-RB</t>
  </si>
  <si>
    <t>Vernier Energy Sensor Resistor Board</t>
  </si>
  <si>
    <t>VES-VL</t>
  </si>
  <si>
    <t>Vernier Variable Load</t>
  </si>
  <si>
    <t>VMC-VDS</t>
  </si>
  <si>
    <t>Velco/Magnetic Bumper Caps</t>
  </si>
  <si>
    <t>VP-BTA</t>
  </si>
  <si>
    <t>Voltage Probe – jednoduchý voltmetr s rozsahem ±10 V</t>
  </si>
  <si>
    <t>VPG-CB-GDX</t>
  </si>
  <si>
    <t>Go Direct Photogate Timing Cable</t>
  </si>
  <si>
    <t>VRM-BTD</t>
  </si>
  <si>
    <t>Vernier Radiation Monitor – detektor radiace (α, β, γ)</t>
  </si>
  <si>
    <t>VSMT-TK</t>
  </si>
  <si>
    <t>Tester Tackle Kit – Náhradní díly k Aparatuře pro studium deformací</t>
  </si>
  <si>
    <t>VSMT-TRUSS</t>
  </si>
  <si>
    <t>Truss Tester Accessory</t>
  </si>
  <si>
    <t>VSP-280</t>
  </si>
  <si>
    <t>VSP 280 nm LED</t>
  </si>
  <si>
    <t>VSP-350</t>
  </si>
  <si>
    <t>VSP 350 nm LED</t>
  </si>
  <si>
    <t>VSP-375</t>
  </si>
  <si>
    <t>VSP 375 nm LED</t>
  </si>
  <si>
    <t>VSP-400</t>
  </si>
  <si>
    <t>VSP 400 nm LED</t>
  </si>
  <si>
    <t>VSP-450</t>
  </si>
  <si>
    <t>VSP 450 nm LED</t>
  </si>
  <si>
    <t>VSP-500</t>
  </si>
  <si>
    <t>VSP 500 nm LED</t>
  </si>
  <si>
    <t>VSP-525</t>
  </si>
  <si>
    <t>VSP 525 nm LED</t>
  </si>
  <si>
    <t>Vernier Emissions Spectrometer Optical Fiber</t>
  </si>
  <si>
    <t>Vernier Spectrophotometer Optical Fiber</t>
  </si>
  <si>
    <t>Vernier Flash Photolysis Spectrometer</t>
  </si>
  <si>
    <t>VSP-FP-FILTER</t>
  </si>
  <si>
    <t>VSP Empty Filter Housing</t>
  </si>
  <si>
    <t>VSP-UV-PS</t>
  </si>
  <si>
    <t>Replacement Power Supply for Vernier UV-VIS</t>
  </si>
  <si>
    <t>WDS</t>
  </si>
  <si>
    <t>Water Depth Sampler</t>
  </si>
  <si>
    <t>WDSS-BAT</t>
  </si>
  <si>
    <t>WDSS Rechargeable Battery</t>
  </si>
  <si>
    <t>WHEELS-VDS</t>
  </si>
  <si>
    <t>VDS-Wheels (2 axles, 4 wheels)</t>
  </si>
  <si>
    <t>WQ-BOT</t>
  </si>
  <si>
    <t>WQ Bottles with Stoppers (6 pcs)</t>
  </si>
  <si>
    <t>WQV</t>
  </si>
  <si>
    <t>Water Quality with Vernier – návody na pokusy a měření kvality vody</t>
  </si>
  <si>
    <t>WQV-E</t>
  </si>
  <si>
    <t>Water Quality with Vernier - Electronic Version</t>
  </si>
  <si>
    <t>Přesné velkorozsahové teplotní čidlo</t>
  </si>
  <si>
    <t>WTHR-VANE</t>
  </si>
  <si>
    <t>Weather Vane for GDX-WTHR</t>
  </si>
  <si>
    <t>WXT-VPL</t>
  </si>
  <si>
    <t>Wax Tape (300 feet)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</si>
</sst>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 Kč&quot;"/>
  </numFmts>
  <fonts count="12" x14ac:knownFonts="1">
    <font>
      <sz val="10"/>
      <name val="Arial"/>
      <family val="2"/>
      <charset val="238"/>
    </font>
    <font>
      <b/>
      <sz val="16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b/>
      <sz val="14"/>
      <name val="Arial"/>
      <family val="2"/>
      <charset val="238"/>
    </font>
    <font>
      <b/>
      <sz val="10"/>
      <color indexed="9"/>
      <name val="Arial"/>
      <family val="2"/>
      <charset val="238"/>
    </font>
    <font>
      <b/>
      <sz val="11"/>
      <name val="Arial"/>
      <family val="2"/>
      <charset val="238"/>
    </font>
    <font>
      <b/>
      <sz val="8"/>
      <name val="Arial"/>
      <family val="2"/>
      <charset val="238"/>
    </font>
    <font>
      <i/>
      <sz val="10"/>
      <name val="Arial"/>
      <family val="2"/>
      <charset val="238"/>
    </font>
    <font>
      <b/>
      <vertAlign val="subscript"/>
      <sz val="11"/>
      <name val="Arial"/>
      <family val="2"/>
      <charset val="238"/>
    </font>
    <font>
      <vertAlign val="subscript"/>
      <sz val="10"/>
      <name val="Arial"/>
      <family val="2"/>
      <charset val="238"/>
    </font>
    <font>
      <sz val="8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43"/>
        <bgColor indexed="26"/>
      </patternFill>
    </fill>
    <fill>
      <patternFill patternType="solid">
        <fgColor indexed="51"/>
        <bgColor indexed="13"/>
      </patternFill>
    </fill>
    <fill>
      <patternFill patternType="solid">
        <fgColor indexed="18"/>
        <bgColor indexed="32"/>
      </patternFill>
    </fill>
    <fill>
      <patternFill patternType="solid">
        <fgColor indexed="26"/>
        <bgColor indexed="64"/>
      </patternFill>
    </fill>
    <fill>
      <patternFill patternType="solid">
        <fgColor theme="9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164" fontId="4" fillId="3" borderId="0" xfId="0" applyNumberFormat="1" applyFont="1" applyFill="1" applyAlignment="1">
      <alignment horizontal="right" vertical="center" wrapText="1"/>
    </xf>
    <xf numFmtId="0" fontId="0" fillId="0" borderId="0" xfId="0" applyAlignment="1">
      <alignment horizontal="right" vertical="center" wrapText="1"/>
    </xf>
    <xf numFmtId="164" fontId="0" fillId="0" borderId="1" xfId="0" applyNumberFormat="1" applyBorder="1" applyAlignment="1">
      <alignment horizontal="center" vertical="center" wrapText="1"/>
    </xf>
    <xf numFmtId="0" fontId="5" fillId="4" borderId="0" xfId="0" applyFont="1" applyFill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center" vertical="center"/>
    </xf>
    <xf numFmtId="0" fontId="6" fillId="5" borderId="4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vertical="center" wrapText="1"/>
    </xf>
    <xf numFmtId="0" fontId="0" fillId="0" borderId="1" xfId="0" applyBorder="1" applyAlignment="1" applyProtection="1">
      <alignment horizontal="center" vertical="center" wrapText="1"/>
      <protection locked="0"/>
    </xf>
    <xf numFmtId="0" fontId="6" fillId="5" borderId="1" xfId="0" applyFont="1" applyFill="1" applyBorder="1" applyAlignment="1">
      <alignment horizontal="center" vertical="center"/>
    </xf>
    <xf numFmtId="0" fontId="1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" fillId="6" borderId="1" xfId="0" applyFont="1" applyFill="1" applyBorder="1" applyAlignment="1">
      <alignment horizontal="center" vertical="center"/>
    </xf>
  </cellXfs>
  <cellStyles count="1">
    <cellStyle name="Normální" xfId="0" builtinId="0"/>
  </cellStyles>
  <dxfs count="21"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BC6110-7E86-49AD-B9B5-26F20E9069BF}">
  <sheetPr codeName="List1"/>
  <dimension ref="A1:I720"/>
  <sheetViews>
    <sheetView showGridLines="0" tabSelected="1" zoomScale="115" zoomScaleNormal="115" workbookViewId="0">
      <pane xSplit="9" ySplit="2" topLeftCell="J3" activePane="bottomRight" state="frozen"/>
      <selection pane="topRight" activeCell="J1" sqref="J1"/>
      <selection pane="bottomLeft" activeCell="A4" sqref="A4"/>
      <selection pane="bottomRight" activeCell="A6" sqref="A6"/>
    </sheetView>
  </sheetViews>
  <sheetFormatPr defaultRowHeight="12.75" x14ac:dyDescent="0.2"/>
  <cols>
    <col min="1" max="1" width="12.140625" style="15" customWidth="1"/>
    <col min="2" max="2" width="62.5703125" style="16" customWidth="1"/>
    <col min="3" max="3" width="10.5703125" style="16" customWidth="1"/>
    <col min="4" max="4" width="3.5703125" style="16" customWidth="1"/>
    <col min="5" max="5" width="11.42578125" style="16" customWidth="1"/>
    <col min="6" max="8" width="5" style="16" customWidth="1"/>
    <col min="9" max="9" width="8.7109375" style="16" customWidth="1"/>
  </cols>
  <sheetData>
    <row r="1" spans="1:9" ht="54.6" customHeight="1" x14ac:dyDescent="0.2">
      <c r="A1" s="1" t="s">
        <v>0</v>
      </c>
      <c r="B1" s="1"/>
      <c r="C1" s="1"/>
      <c r="D1" s="2"/>
      <c r="E1" s="3">
        <f>SUM(E2:E811)</f>
        <v>33832</v>
      </c>
      <c r="F1" s="4"/>
      <c r="G1" s="4"/>
      <c r="H1" s="4"/>
      <c r="I1" s="4"/>
    </row>
    <row r="2" spans="1:9" ht="25.5" x14ac:dyDescent="0.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</row>
    <row r="3" spans="1:9" ht="15" x14ac:dyDescent="0.2">
      <c r="A3" s="7" t="s">
        <v>10</v>
      </c>
      <c r="B3" s="8"/>
      <c r="C3" s="8"/>
      <c r="D3" s="8"/>
      <c r="E3" s="9"/>
      <c r="F3" s="5" t="s">
        <v>11</v>
      </c>
      <c r="G3" s="5" t="s">
        <v>11</v>
      </c>
      <c r="H3" s="5" t="s">
        <v>11</v>
      </c>
      <c r="I3" s="5"/>
    </row>
    <row r="4" spans="1:9" x14ac:dyDescent="0.2">
      <c r="A4" s="10" t="s">
        <v>12</v>
      </c>
      <c r="B4" s="11" t="s">
        <v>13</v>
      </c>
      <c r="C4" s="12">
        <v>8000</v>
      </c>
      <c r="D4" s="13">
        <v>0</v>
      </c>
      <c r="E4" s="12">
        <f>C4*D4</f>
        <v>0</v>
      </c>
      <c r="F4" s="5" t="s">
        <v>11</v>
      </c>
      <c r="G4" s="5" t="s">
        <v>11</v>
      </c>
      <c r="H4" s="5" t="s">
        <v>11</v>
      </c>
      <c r="I4" s="5" t="str">
        <f>IF(D4=0,"ne","ano")</f>
        <v>ne</v>
      </c>
    </row>
    <row r="5" spans="1:9" x14ac:dyDescent="0.2">
      <c r="A5" s="10" t="s">
        <v>14</v>
      </c>
      <c r="B5" s="11" t="s">
        <v>15</v>
      </c>
      <c r="C5" s="12">
        <v>8000</v>
      </c>
      <c r="D5" s="13">
        <v>0</v>
      </c>
      <c r="E5" s="12">
        <f>C5*D5</f>
        <v>0</v>
      </c>
      <c r="F5" s="5" t="s">
        <v>11</v>
      </c>
      <c r="G5" s="5" t="s">
        <v>11</v>
      </c>
      <c r="H5" s="5" t="s">
        <v>11</v>
      </c>
      <c r="I5" s="5" t="str">
        <f t="shared" ref="I5:I34" si="0">IF(D5=0,"ne","ano")</f>
        <v>ne</v>
      </c>
    </row>
    <row r="6" spans="1:9" x14ac:dyDescent="0.2">
      <c r="A6" s="10" t="s">
        <v>16</v>
      </c>
      <c r="B6" s="11" t="s">
        <v>17</v>
      </c>
      <c r="C6" s="12">
        <v>8000</v>
      </c>
      <c r="D6" s="13">
        <v>0</v>
      </c>
      <c r="E6" s="12">
        <f>C6*D6</f>
        <v>0</v>
      </c>
      <c r="F6" s="5" t="s">
        <v>11</v>
      </c>
      <c r="G6" s="5" t="s">
        <v>11</v>
      </c>
      <c r="H6" s="5" t="s">
        <v>11</v>
      </c>
      <c r="I6" s="5" t="str">
        <f t="shared" si="0"/>
        <v>ne</v>
      </c>
    </row>
    <row r="7" spans="1:9" ht="15" x14ac:dyDescent="0.2">
      <c r="A7" s="7" t="s">
        <v>18</v>
      </c>
      <c r="B7" s="8"/>
      <c r="C7" s="8"/>
      <c r="D7" s="8"/>
      <c r="E7" s="9"/>
      <c r="F7" s="5" t="s">
        <v>11</v>
      </c>
      <c r="G7" s="5" t="s">
        <v>11</v>
      </c>
      <c r="H7" s="5" t="s">
        <v>11</v>
      </c>
      <c r="I7" s="5"/>
    </row>
    <row r="8" spans="1:9" ht="63.75" x14ac:dyDescent="0.2">
      <c r="A8" s="10" t="s">
        <v>19</v>
      </c>
      <c r="B8" s="11" t="s">
        <v>20</v>
      </c>
      <c r="C8" s="12">
        <v>0</v>
      </c>
      <c r="D8" s="13">
        <v>1</v>
      </c>
      <c r="E8" s="12">
        <f t="shared" ref="E8:E23" si="1">C8*D8</f>
        <v>0</v>
      </c>
      <c r="F8" s="5" t="s">
        <v>11</v>
      </c>
      <c r="G8" s="5" t="s">
        <v>11</v>
      </c>
      <c r="H8" s="5" t="s">
        <v>11</v>
      </c>
      <c r="I8" s="5" t="str">
        <f t="shared" si="0"/>
        <v>ano</v>
      </c>
    </row>
    <row r="9" spans="1:9" ht="25.5" x14ac:dyDescent="0.2">
      <c r="A9" s="10" t="s">
        <v>21</v>
      </c>
      <c r="B9" s="11" t="s">
        <v>22</v>
      </c>
      <c r="C9" s="12">
        <v>850</v>
      </c>
      <c r="D9" s="13">
        <v>0</v>
      </c>
      <c r="E9" s="12">
        <f t="shared" si="1"/>
        <v>0</v>
      </c>
      <c r="F9" s="5" t="s">
        <v>11</v>
      </c>
      <c r="G9" s="5" t="s">
        <v>11</v>
      </c>
      <c r="H9" s="5" t="s">
        <v>11</v>
      </c>
      <c r="I9" s="5" t="str">
        <f t="shared" si="0"/>
        <v>ne</v>
      </c>
    </row>
    <row r="10" spans="1:9" x14ac:dyDescent="0.2">
      <c r="A10" s="10" t="s">
        <v>23</v>
      </c>
      <c r="B10" s="11" t="s">
        <v>24</v>
      </c>
      <c r="C10" s="12">
        <v>8359</v>
      </c>
      <c r="D10" s="13">
        <v>0</v>
      </c>
      <c r="E10" s="12">
        <f t="shared" si="1"/>
        <v>0</v>
      </c>
      <c r="F10" s="5" t="s">
        <v>11</v>
      </c>
      <c r="G10" s="5" t="s">
        <v>11</v>
      </c>
      <c r="H10" s="5" t="s">
        <v>11</v>
      </c>
      <c r="I10" s="5" t="str">
        <f t="shared" si="0"/>
        <v>ne</v>
      </c>
    </row>
    <row r="11" spans="1:9" x14ac:dyDescent="0.2">
      <c r="A11" s="10" t="s">
        <v>25</v>
      </c>
      <c r="B11" s="11" t="s">
        <v>26</v>
      </c>
      <c r="C11" s="12">
        <v>17761</v>
      </c>
      <c r="D11" s="13">
        <v>0</v>
      </c>
      <c r="E11" s="12">
        <f t="shared" si="1"/>
        <v>0</v>
      </c>
      <c r="F11" s="5" t="s">
        <v>11</v>
      </c>
      <c r="G11" s="5" t="s">
        <v>11</v>
      </c>
      <c r="H11" s="5" t="s">
        <v>11</v>
      </c>
      <c r="I11" s="5" t="str">
        <f t="shared" si="0"/>
        <v>ne</v>
      </c>
    </row>
    <row r="12" spans="1:9" x14ac:dyDescent="0.2">
      <c r="A12" s="10" t="s">
        <v>27</v>
      </c>
      <c r="B12" s="11" t="s">
        <v>28</v>
      </c>
      <c r="C12" s="12">
        <v>29641</v>
      </c>
      <c r="D12" s="13">
        <v>0</v>
      </c>
      <c r="E12" s="12">
        <f t="shared" si="1"/>
        <v>0</v>
      </c>
      <c r="F12" s="5" t="s">
        <v>11</v>
      </c>
      <c r="G12" s="5" t="s">
        <v>11</v>
      </c>
      <c r="H12" s="5" t="s">
        <v>11</v>
      </c>
      <c r="I12" s="5" t="str">
        <f t="shared" si="0"/>
        <v>ne</v>
      </c>
    </row>
    <row r="13" spans="1:9" ht="38.25" x14ac:dyDescent="0.2">
      <c r="A13" s="10" t="s">
        <v>29</v>
      </c>
      <c r="B13" s="11" t="s">
        <v>30</v>
      </c>
      <c r="C13" s="12">
        <v>989</v>
      </c>
      <c r="D13" s="13">
        <v>0</v>
      </c>
      <c r="E13" s="12">
        <f t="shared" si="1"/>
        <v>0</v>
      </c>
      <c r="F13" s="5" t="s">
        <v>11</v>
      </c>
      <c r="G13" s="5" t="s">
        <v>11</v>
      </c>
      <c r="H13" s="5" t="s">
        <v>11</v>
      </c>
      <c r="I13" s="5" t="str">
        <f t="shared" si="0"/>
        <v>ne</v>
      </c>
    </row>
    <row r="14" spans="1:9" x14ac:dyDescent="0.2">
      <c r="A14" s="10" t="s">
        <v>31</v>
      </c>
      <c r="B14" s="11" t="s">
        <v>32</v>
      </c>
      <c r="C14" s="12">
        <v>12623</v>
      </c>
      <c r="D14" s="13">
        <v>0</v>
      </c>
      <c r="E14" s="12">
        <f t="shared" si="1"/>
        <v>0</v>
      </c>
      <c r="F14" s="5" t="s">
        <v>11</v>
      </c>
      <c r="G14" s="5" t="s">
        <v>11</v>
      </c>
      <c r="H14" s="5" t="s">
        <v>11</v>
      </c>
      <c r="I14" s="5" t="str">
        <f t="shared" si="0"/>
        <v>ne</v>
      </c>
    </row>
    <row r="15" spans="1:9" x14ac:dyDescent="0.2">
      <c r="A15" s="10" t="s">
        <v>33</v>
      </c>
      <c r="B15" s="11" t="s">
        <v>34</v>
      </c>
      <c r="C15" s="12">
        <v>26730</v>
      </c>
      <c r="D15" s="13">
        <v>0</v>
      </c>
      <c r="E15" s="12">
        <f t="shared" si="1"/>
        <v>0</v>
      </c>
      <c r="F15" s="5" t="s">
        <v>11</v>
      </c>
      <c r="G15" s="5" t="s">
        <v>11</v>
      </c>
      <c r="H15" s="5" t="s">
        <v>11</v>
      </c>
      <c r="I15" s="5" t="str">
        <f t="shared" si="0"/>
        <v>ne</v>
      </c>
    </row>
    <row r="16" spans="1:9" x14ac:dyDescent="0.2">
      <c r="A16" s="10" t="s">
        <v>35</v>
      </c>
      <c r="B16" s="11" t="s">
        <v>36</v>
      </c>
      <c r="C16" s="12">
        <v>44491</v>
      </c>
      <c r="D16" s="13">
        <v>0</v>
      </c>
      <c r="E16" s="12">
        <f t="shared" si="1"/>
        <v>0</v>
      </c>
      <c r="F16" s="5" t="s">
        <v>11</v>
      </c>
      <c r="G16" s="5" t="s">
        <v>11</v>
      </c>
      <c r="H16" s="5" t="s">
        <v>11</v>
      </c>
      <c r="I16" s="5" t="str">
        <f t="shared" si="0"/>
        <v>ne</v>
      </c>
    </row>
    <row r="17" spans="1:9" x14ac:dyDescent="0.2">
      <c r="A17" s="10" t="s">
        <v>37</v>
      </c>
      <c r="B17" s="11" t="s">
        <v>38</v>
      </c>
      <c r="C17" s="12">
        <v>5161</v>
      </c>
      <c r="D17" s="13">
        <v>0</v>
      </c>
      <c r="E17" s="12">
        <f>C17*D17</f>
        <v>0</v>
      </c>
      <c r="F17" s="5" t="s">
        <v>11</v>
      </c>
      <c r="G17" s="5" t="s">
        <v>11</v>
      </c>
      <c r="H17" s="5" t="s">
        <v>11</v>
      </c>
      <c r="I17" s="5" t="str">
        <f>IF(D17=0,"ne","ano")</f>
        <v>ne</v>
      </c>
    </row>
    <row r="18" spans="1:9" x14ac:dyDescent="0.2">
      <c r="A18" s="10" t="s">
        <v>39</v>
      </c>
      <c r="B18" s="11" t="s">
        <v>40</v>
      </c>
      <c r="C18" s="12">
        <v>12083</v>
      </c>
      <c r="D18" s="13">
        <v>0</v>
      </c>
      <c r="E18" s="12">
        <f>C18*D18</f>
        <v>0</v>
      </c>
      <c r="F18" s="5" t="s">
        <v>11</v>
      </c>
      <c r="G18" s="5" t="s">
        <v>11</v>
      </c>
      <c r="H18" s="5" t="s">
        <v>11</v>
      </c>
      <c r="I18" s="5" t="str">
        <f>IF(D18=0,"ne","ano")</f>
        <v>ne</v>
      </c>
    </row>
    <row r="19" spans="1:9" x14ac:dyDescent="0.2">
      <c r="A19" s="10" t="s">
        <v>41</v>
      </c>
      <c r="B19" s="11" t="s">
        <v>42</v>
      </c>
      <c r="C19" s="12">
        <v>5404</v>
      </c>
      <c r="D19" s="13">
        <v>0</v>
      </c>
      <c r="E19" s="12">
        <f>C19*D19</f>
        <v>0</v>
      </c>
      <c r="F19" s="5" t="s">
        <v>11</v>
      </c>
      <c r="G19" s="5" t="s">
        <v>11</v>
      </c>
      <c r="H19" s="5" t="s">
        <v>11</v>
      </c>
      <c r="I19" s="5" t="str">
        <f>IF(D19=0,"ne","ano")</f>
        <v>ne</v>
      </c>
    </row>
    <row r="20" spans="1:9" ht="38.25" x14ac:dyDescent="0.2">
      <c r="A20" s="10" t="s">
        <v>43</v>
      </c>
      <c r="B20" s="11" t="s">
        <v>44</v>
      </c>
      <c r="C20" s="12">
        <v>27871</v>
      </c>
      <c r="D20" s="13">
        <v>0</v>
      </c>
      <c r="E20" s="12">
        <f t="shared" ref="E20" si="2">C20*D20</f>
        <v>0</v>
      </c>
      <c r="F20" s="5" t="s">
        <v>11</v>
      </c>
      <c r="G20" s="5" t="s">
        <v>11</v>
      </c>
      <c r="H20" s="5" t="s">
        <v>11</v>
      </c>
      <c r="I20" s="5" t="str">
        <f t="shared" si="0"/>
        <v>ne</v>
      </c>
    </row>
    <row r="21" spans="1:9" ht="12.75" customHeight="1" x14ac:dyDescent="0.2">
      <c r="A21" s="10" t="s">
        <v>45</v>
      </c>
      <c r="B21" s="11" t="s">
        <v>46</v>
      </c>
      <c r="C21" s="12">
        <v>6345</v>
      </c>
      <c r="D21" s="13">
        <v>0</v>
      </c>
      <c r="E21" s="12">
        <f>C21*D21</f>
        <v>0</v>
      </c>
      <c r="F21" s="5" t="s">
        <v>11</v>
      </c>
      <c r="G21" s="5" t="s">
        <v>11</v>
      </c>
      <c r="H21" s="5" t="s">
        <v>11</v>
      </c>
      <c r="I21" s="5" t="str">
        <f t="shared" si="0"/>
        <v>ne</v>
      </c>
    </row>
    <row r="22" spans="1:9" x14ac:dyDescent="0.2">
      <c r="A22" s="10" t="s">
        <v>47</v>
      </c>
      <c r="B22" s="11" t="s">
        <v>48</v>
      </c>
      <c r="C22" s="12">
        <v>847</v>
      </c>
      <c r="D22" s="13">
        <v>0</v>
      </c>
      <c r="E22" s="12">
        <f>C22*D22</f>
        <v>0</v>
      </c>
      <c r="F22" s="5" t="s">
        <v>11</v>
      </c>
      <c r="G22" s="5" t="s">
        <v>11</v>
      </c>
      <c r="H22" s="5" t="s">
        <v>11</v>
      </c>
      <c r="I22" s="5" t="str">
        <f t="shared" si="0"/>
        <v>ne</v>
      </c>
    </row>
    <row r="23" spans="1:9" x14ac:dyDescent="0.2">
      <c r="A23" s="10" t="s">
        <v>49</v>
      </c>
      <c r="B23" s="11" t="s">
        <v>50</v>
      </c>
      <c r="C23" s="12">
        <v>2125</v>
      </c>
      <c r="D23" s="13">
        <v>0</v>
      </c>
      <c r="E23" s="12">
        <f t="shared" si="1"/>
        <v>0</v>
      </c>
      <c r="F23" s="5" t="s">
        <v>11</v>
      </c>
      <c r="G23" s="5" t="s">
        <v>11</v>
      </c>
      <c r="H23" s="5" t="s">
        <v>11</v>
      </c>
      <c r="I23" s="5" t="str">
        <f t="shared" si="0"/>
        <v>ne</v>
      </c>
    </row>
    <row r="24" spans="1:9" ht="15" x14ac:dyDescent="0.2">
      <c r="A24" s="14" t="s">
        <v>51</v>
      </c>
      <c r="B24" s="14"/>
      <c r="C24" s="14"/>
      <c r="D24" s="14"/>
      <c r="E24" s="14"/>
      <c r="F24" s="5" t="s">
        <v>11</v>
      </c>
      <c r="G24" s="5" t="s">
        <v>11</v>
      </c>
      <c r="H24" s="5" t="s">
        <v>11</v>
      </c>
      <c r="I24" s="5"/>
    </row>
    <row r="25" spans="1:9" ht="25.5" x14ac:dyDescent="0.2">
      <c r="A25" s="10" t="s">
        <v>52</v>
      </c>
      <c r="B25" s="11" t="s">
        <v>53</v>
      </c>
      <c r="C25" s="12">
        <v>4776</v>
      </c>
      <c r="D25" s="13">
        <v>1</v>
      </c>
      <c r="E25" s="12">
        <f t="shared" ref="E25:E34" si="3">C25*D25</f>
        <v>4776</v>
      </c>
      <c r="F25" s="5" t="s">
        <v>11</v>
      </c>
      <c r="G25" s="5" t="s">
        <v>11</v>
      </c>
      <c r="H25" s="5" t="s">
        <v>11</v>
      </c>
      <c r="I25" s="5" t="str">
        <f t="shared" si="0"/>
        <v>ano</v>
      </c>
    </row>
    <row r="26" spans="1:9" ht="25.5" x14ac:dyDescent="0.2">
      <c r="A26" s="10" t="s">
        <v>54</v>
      </c>
      <c r="B26" s="11" t="s">
        <v>55</v>
      </c>
      <c r="C26" s="12">
        <v>7737</v>
      </c>
      <c r="D26" s="13">
        <v>1</v>
      </c>
      <c r="E26" s="12">
        <f t="shared" si="3"/>
        <v>7737</v>
      </c>
      <c r="F26" s="5" t="s">
        <v>11</v>
      </c>
      <c r="G26" s="5" t="s">
        <v>11</v>
      </c>
      <c r="H26" s="5"/>
      <c r="I26" s="5" t="str">
        <f t="shared" si="0"/>
        <v>ano</v>
      </c>
    </row>
    <row r="27" spans="1:9" ht="25.5" x14ac:dyDescent="0.2">
      <c r="A27" s="10" t="s">
        <v>56</v>
      </c>
      <c r="B27" s="11" t="s">
        <v>57</v>
      </c>
      <c r="C27" s="12">
        <v>6067</v>
      </c>
      <c r="D27" s="13">
        <v>0</v>
      </c>
      <c r="E27" s="12">
        <f t="shared" si="3"/>
        <v>0</v>
      </c>
      <c r="F27" s="5" t="s">
        <v>11</v>
      </c>
      <c r="G27" s="5" t="s">
        <v>11</v>
      </c>
      <c r="H27" s="5" t="s">
        <v>11</v>
      </c>
      <c r="I27" s="5" t="str">
        <f t="shared" si="0"/>
        <v>ne</v>
      </c>
    </row>
    <row r="28" spans="1:9" ht="25.5" x14ac:dyDescent="0.2">
      <c r="A28" s="10" t="s">
        <v>58</v>
      </c>
      <c r="B28" s="11" t="s">
        <v>59</v>
      </c>
      <c r="C28" s="12">
        <v>9407</v>
      </c>
      <c r="D28" s="13">
        <v>0</v>
      </c>
      <c r="E28" s="12">
        <f t="shared" si="3"/>
        <v>0</v>
      </c>
      <c r="F28" s="5" t="s">
        <v>11</v>
      </c>
      <c r="G28" s="5" t="s">
        <v>11</v>
      </c>
      <c r="H28" s="5"/>
      <c r="I28" s="5" t="str">
        <f t="shared" si="0"/>
        <v>ne</v>
      </c>
    </row>
    <row r="29" spans="1:9" ht="25.5" x14ac:dyDescent="0.2">
      <c r="A29" s="10" t="s">
        <v>60</v>
      </c>
      <c r="B29" s="11" t="s">
        <v>61</v>
      </c>
      <c r="C29" s="12">
        <v>3340</v>
      </c>
      <c r="D29" s="13">
        <v>0</v>
      </c>
      <c r="E29" s="12">
        <f t="shared" si="3"/>
        <v>0</v>
      </c>
      <c r="F29" s="5" t="s">
        <v>11</v>
      </c>
      <c r="G29" s="5" t="s">
        <v>11</v>
      </c>
      <c r="H29" s="5" t="s">
        <v>11</v>
      </c>
      <c r="I29" s="5" t="str">
        <f t="shared" si="0"/>
        <v>ne</v>
      </c>
    </row>
    <row r="30" spans="1:9" ht="25.5" x14ac:dyDescent="0.2">
      <c r="A30" s="10" t="s">
        <v>62</v>
      </c>
      <c r="B30" s="11" t="s">
        <v>63</v>
      </c>
      <c r="C30" s="12">
        <v>3583</v>
      </c>
      <c r="D30" s="13">
        <v>0</v>
      </c>
      <c r="E30" s="12">
        <f t="shared" si="3"/>
        <v>0</v>
      </c>
      <c r="F30" s="5" t="s">
        <v>11</v>
      </c>
      <c r="G30" s="5" t="s">
        <v>11</v>
      </c>
      <c r="H30" s="5" t="s">
        <v>11</v>
      </c>
      <c r="I30" s="5" t="str">
        <f t="shared" si="0"/>
        <v>ne</v>
      </c>
    </row>
    <row r="31" spans="1:9" ht="25.5" x14ac:dyDescent="0.2">
      <c r="A31" s="10" t="s">
        <v>64</v>
      </c>
      <c r="B31" s="11" t="s">
        <v>65</v>
      </c>
      <c r="C31" s="12">
        <v>8501</v>
      </c>
      <c r="D31" s="13">
        <v>0</v>
      </c>
      <c r="E31" s="12">
        <f t="shared" si="3"/>
        <v>0</v>
      </c>
      <c r="F31" s="5" t="s">
        <v>11</v>
      </c>
      <c r="G31" s="5" t="s">
        <v>11</v>
      </c>
      <c r="H31" s="5"/>
      <c r="I31" s="5" t="str">
        <f t="shared" si="0"/>
        <v>ne</v>
      </c>
    </row>
    <row r="32" spans="1:9" ht="25.5" x14ac:dyDescent="0.2">
      <c r="A32" s="10" t="s">
        <v>66</v>
      </c>
      <c r="B32" s="11" t="s">
        <v>67</v>
      </c>
      <c r="C32" s="12">
        <v>2368</v>
      </c>
      <c r="D32" s="13">
        <v>0</v>
      </c>
      <c r="E32" s="12">
        <f t="shared" si="3"/>
        <v>0</v>
      </c>
      <c r="F32" s="5" t="s">
        <v>11</v>
      </c>
      <c r="G32" s="5" t="s">
        <v>11</v>
      </c>
      <c r="H32" s="5" t="s">
        <v>11</v>
      </c>
      <c r="I32" s="5" t="str">
        <f t="shared" si="0"/>
        <v>ne</v>
      </c>
    </row>
    <row r="33" spans="1:9" ht="25.5" x14ac:dyDescent="0.2">
      <c r="A33" s="10" t="s">
        <v>68</v>
      </c>
      <c r="B33" s="11" t="s">
        <v>69</v>
      </c>
      <c r="C33" s="12">
        <v>8197</v>
      </c>
      <c r="D33" s="13">
        <v>0</v>
      </c>
      <c r="E33" s="12">
        <f t="shared" si="3"/>
        <v>0</v>
      </c>
      <c r="F33" s="5" t="s">
        <v>11</v>
      </c>
      <c r="G33" s="5" t="s">
        <v>11</v>
      </c>
      <c r="H33" s="5"/>
      <c r="I33" s="5" t="str">
        <f t="shared" si="0"/>
        <v>ne</v>
      </c>
    </row>
    <row r="34" spans="1:9" ht="25.5" x14ac:dyDescent="0.2">
      <c r="A34" s="10" t="s">
        <v>70</v>
      </c>
      <c r="B34" s="11" t="s">
        <v>71</v>
      </c>
      <c r="C34" s="12">
        <v>6983</v>
      </c>
      <c r="D34" s="13">
        <v>0</v>
      </c>
      <c r="E34" s="12">
        <f t="shared" si="3"/>
        <v>0</v>
      </c>
      <c r="F34" s="5"/>
      <c r="G34" s="5" t="s">
        <v>11</v>
      </c>
      <c r="H34" s="5" t="s">
        <v>11</v>
      </c>
      <c r="I34" s="5" t="str">
        <f t="shared" si="0"/>
        <v>ne</v>
      </c>
    </row>
    <row r="35" spans="1:9" ht="15" x14ac:dyDescent="0.2">
      <c r="A35" s="14" t="s">
        <v>72</v>
      </c>
      <c r="B35" s="14"/>
      <c r="C35" s="14"/>
      <c r="D35" s="14"/>
      <c r="E35" s="14"/>
      <c r="F35" s="5" t="s">
        <v>11</v>
      </c>
      <c r="G35" s="5"/>
      <c r="H35" s="5" t="s">
        <v>11</v>
      </c>
      <c r="I35" s="5"/>
    </row>
    <row r="36" spans="1:9" x14ac:dyDescent="0.2">
      <c r="A36" s="10" t="s">
        <v>73</v>
      </c>
      <c r="B36" s="11" t="s">
        <v>74</v>
      </c>
      <c r="C36" s="12">
        <v>6624</v>
      </c>
      <c r="D36" s="13">
        <v>1</v>
      </c>
      <c r="E36" s="12">
        <f>C36*D36</f>
        <v>6624</v>
      </c>
      <c r="F36" s="5" t="s">
        <v>11</v>
      </c>
      <c r="G36" s="5"/>
      <c r="H36" s="5" t="s">
        <v>11</v>
      </c>
      <c r="I36" s="5" t="str">
        <f t="shared" ref="I36:I42" si="4">IF(D36=0,"ne","ano")</f>
        <v>ano</v>
      </c>
    </row>
    <row r="37" spans="1:9" x14ac:dyDescent="0.2">
      <c r="A37" s="10" t="s">
        <v>75</v>
      </c>
      <c r="B37" s="11" t="s">
        <v>76</v>
      </c>
      <c r="C37" s="12">
        <v>1761</v>
      </c>
      <c r="D37" s="13">
        <v>0</v>
      </c>
      <c r="E37" s="12">
        <f>C37*D37</f>
        <v>0</v>
      </c>
      <c r="F37" s="5" t="s">
        <v>11</v>
      </c>
      <c r="G37" s="5"/>
      <c r="H37" s="5" t="s">
        <v>11</v>
      </c>
      <c r="I37" s="5" t="str">
        <f t="shared" si="4"/>
        <v>ne</v>
      </c>
    </row>
    <row r="38" spans="1:9" x14ac:dyDescent="0.2">
      <c r="A38" s="10" t="s">
        <v>77</v>
      </c>
      <c r="B38" s="11" t="s">
        <v>78</v>
      </c>
      <c r="C38" s="12">
        <v>2368</v>
      </c>
      <c r="D38" s="13">
        <v>0</v>
      </c>
      <c r="E38" s="12">
        <f>C38*D38</f>
        <v>0</v>
      </c>
      <c r="F38" s="5" t="s">
        <v>11</v>
      </c>
      <c r="G38" s="5"/>
      <c r="H38" s="5" t="s">
        <v>11</v>
      </c>
      <c r="I38" s="5" t="str">
        <f t="shared" si="4"/>
        <v>ne</v>
      </c>
    </row>
    <row r="39" spans="1:9" ht="25.5" x14ac:dyDescent="0.2">
      <c r="A39" s="10" t="s">
        <v>79</v>
      </c>
      <c r="B39" s="11" t="s">
        <v>80</v>
      </c>
      <c r="C39" s="12">
        <v>9963</v>
      </c>
      <c r="D39" s="13">
        <v>0</v>
      </c>
      <c r="E39" s="12">
        <f t="shared" ref="E39:E42" si="5">C39*D39</f>
        <v>0</v>
      </c>
      <c r="F39" s="5" t="s">
        <v>11</v>
      </c>
      <c r="G39" s="5"/>
      <c r="H39" s="5" t="s">
        <v>11</v>
      </c>
      <c r="I39" s="5" t="str">
        <f t="shared" si="4"/>
        <v>ne</v>
      </c>
    </row>
    <row r="40" spans="1:9" x14ac:dyDescent="0.2">
      <c r="A40" s="10" t="s">
        <v>81</v>
      </c>
      <c r="B40" s="11" t="s">
        <v>82</v>
      </c>
      <c r="C40" s="12">
        <v>9611</v>
      </c>
      <c r="D40" s="13">
        <v>0</v>
      </c>
      <c r="E40" s="12">
        <f t="shared" si="5"/>
        <v>0</v>
      </c>
      <c r="F40" s="5" t="s">
        <v>11</v>
      </c>
      <c r="G40" s="5"/>
      <c r="H40" s="5"/>
      <c r="I40" s="5" t="str">
        <f t="shared" si="4"/>
        <v>ne</v>
      </c>
    </row>
    <row r="41" spans="1:9" x14ac:dyDescent="0.2">
      <c r="A41" s="10" t="s">
        <v>83</v>
      </c>
      <c r="B41" s="11" t="s">
        <v>84</v>
      </c>
      <c r="C41" s="12">
        <v>7590</v>
      </c>
      <c r="D41" s="13">
        <v>0</v>
      </c>
      <c r="E41" s="12">
        <f t="shared" si="5"/>
        <v>0</v>
      </c>
      <c r="F41" s="5" t="s">
        <v>11</v>
      </c>
      <c r="G41" s="5"/>
      <c r="H41" s="5" t="s">
        <v>11</v>
      </c>
      <c r="I41" s="5" t="str">
        <f t="shared" si="4"/>
        <v>ne</v>
      </c>
    </row>
    <row r="42" spans="1:9" x14ac:dyDescent="0.2">
      <c r="A42" s="10" t="s">
        <v>85</v>
      </c>
      <c r="B42" s="11" t="s">
        <v>86</v>
      </c>
      <c r="C42" s="12">
        <v>10930</v>
      </c>
      <c r="D42" s="13">
        <v>0</v>
      </c>
      <c r="E42" s="12">
        <f t="shared" si="5"/>
        <v>0</v>
      </c>
      <c r="F42" s="5" t="s">
        <v>11</v>
      </c>
      <c r="G42" s="5"/>
      <c r="H42" s="5" t="s">
        <v>11</v>
      </c>
      <c r="I42" s="5" t="str">
        <f t="shared" si="4"/>
        <v>ne</v>
      </c>
    </row>
    <row r="43" spans="1:9" ht="16.5" x14ac:dyDescent="0.2">
      <c r="A43" s="14" t="s">
        <v>87</v>
      </c>
      <c r="B43" s="14"/>
      <c r="C43" s="14"/>
      <c r="D43" s="14"/>
      <c r="E43" s="14"/>
      <c r="F43" s="5" t="s">
        <v>11</v>
      </c>
      <c r="G43" s="5"/>
      <c r="H43" s="5" t="s">
        <v>11</v>
      </c>
      <c r="I43" s="5"/>
    </row>
    <row r="44" spans="1:9" x14ac:dyDescent="0.2">
      <c r="A44" s="10" t="s">
        <v>88</v>
      </c>
      <c r="B44" s="11" t="s">
        <v>89</v>
      </c>
      <c r="C44" s="12">
        <v>13303</v>
      </c>
      <c r="D44" s="13">
        <v>0</v>
      </c>
      <c r="E44" s="12">
        <f>C44*D44</f>
        <v>0</v>
      </c>
      <c r="F44" s="5" t="s">
        <v>11</v>
      </c>
      <c r="G44" s="5"/>
      <c r="H44" s="5" t="s">
        <v>11</v>
      </c>
      <c r="I44" s="5" t="str">
        <f t="shared" ref="I44:I50" si="6">IF(D44=0,"ne","ano")</f>
        <v>ne</v>
      </c>
    </row>
    <row r="45" spans="1:9" x14ac:dyDescent="0.2">
      <c r="A45" s="10" t="s">
        <v>90</v>
      </c>
      <c r="B45" s="11" t="s">
        <v>91</v>
      </c>
      <c r="C45" s="12">
        <v>13859</v>
      </c>
      <c r="D45" s="13">
        <v>0</v>
      </c>
      <c r="E45" s="12">
        <f t="shared" ref="E45:E47" si="7">C45*D45</f>
        <v>0</v>
      </c>
      <c r="F45" s="5" t="s">
        <v>11</v>
      </c>
      <c r="G45" s="5"/>
      <c r="H45" s="5" t="s">
        <v>11</v>
      </c>
      <c r="I45" s="5" t="str">
        <f t="shared" si="6"/>
        <v>ne</v>
      </c>
    </row>
    <row r="46" spans="1:9" ht="28.5" x14ac:dyDescent="0.2">
      <c r="A46" s="10" t="s">
        <v>92</v>
      </c>
      <c r="B46" s="11" t="s">
        <v>93</v>
      </c>
      <c r="C46" s="12">
        <v>23271</v>
      </c>
      <c r="D46" s="13">
        <v>0</v>
      </c>
      <c r="E46" s="12">
        <f t="shared" si="7"/>
        <v>0</v>
      </c>
      <c r="F46" s="5" t="s">
        <v>11</v>
      </c>
      <c r="G46" s="5"/>
      <c r="H46" s="5" t="s">
        <v>11</v>
      </c>
      <c r="I46" s="5" t="str">
        <f t="shared" si="6"/>
        <v>ne</v>
      </c>
    </row>
    <row r="47" spans="1:9" x14ac:dyDescent="0.2">
      <c r="A47" s="10" t="s">
        <v>94</v>
      </c>
      <c r="B47" s="11" t="s">
        <v>95</v>
      </c>
      <c r="C47" s="12">
        <v>14573</v>
      </c>
      <c r="D47" s="13">
        <v>0</v>
      </c>
      <c r="E47" s="12">
        <f t="shared" si="7"/>
        <v>0</v>
      </c>
      <c r="F47" s="5" t="s">
        <v>11</v>
      </c>
      <c r="G47" s="5"/>
      <c r="H47" s="5"/>
      <c r="I47" s="5" t="str">
        <f t="shared" si="6"/>
        <v>ne</v>
      </c>
    </row>
    <row r="48" spans="1:9" x14ac:dyDescent="0.2">
      <c r="A48" s="10" t="s">
        <v>96</v>
      </c>
      <c r="B48" s="11" t="s">
        <v>97</v>
      </c>
      <c r="C48" s="12">
        <v>19370</v>
      </c>
      <c r="D48" s="13">
        <v>0</v>
      </c>
      <c r="E48" s="12">
        <f>C48*D48</f>
        <v>0</v>
      </c>
      <c r="F48" s="5" t="s">
        <v>11</v>
      </c>
      <c r="G48" s="5"/>
      <c r="H48" s="5" t="s">
        <v>11</v>
      </c>
      <c r="I48" s="5" t="str">
        <f t="shared" si="6"/>
        <v>ne</v>
      </c>
    </row>
    <row r="49" spans="1:9" ht="28.5" x14ac:dyDescent="0.2">
      <c r="A49" s="10" t="s">
        <v>98</v>
      </c>
      <c r="B49" s="11" t="s">
        <v>99</v>
      </c>
      <c r="C49" s="12">
        <v>547</v>
      </c>
      <c r="D49" s="13">
        <v>0</v>
      </c>
      <c r="E49" s="12">
        <f t="shared" ref="E49:E50" si="8">C49*D49</f>
        <v>0</v>
      </c>
      <c r="F49" s="5"/>
      <c r="G49" s="5"/>
      <c r="H49" s="5" t="s">
        <v>11</v>
      </c>
      <c r="I49" s="5" t="str">
        <f t="shared" si="6"/>
        <v>ne</v>
      </c>
    </row>
    <row r="50" spans="1:9" ht="28.5" x14ac:dyDescent="0.2">
      <c r="A50" s="10" t="s">
        <v>100</v>
      </c>
      <c r="B50" s="11" t="s">
        <v>101</v>
      </c>
      <c r="C50" s="12">
        <v>1518</v>
      </c>
      <c r="D50" s="13">
        <v>0</v>
      </c>
      <c r="E50" s="12">
        <f t="shared" si="8"/>
        <v>0</v>
      </c>
      <c r="F50" s="5"/>
      <c r="G50" s="5"/>
      <c r="H50" s="5" t="s">
        <v>11</v>
      </c>
      <c r="I50" s="5" t="str">
        <f t="shared" si="6"/>
        <v>ne</v>
      </c>
    </row>
    <row r="51" spans="1:9" ht="15" x14ac:dyDescent="0.2">
      <c r="A51" s="14" t="s">
        <v>102</v>
      </c>
      <c r="B51" s="14"/>
      <c r="C51" s="14"/>
      <c r="D51" s="14"/>
      <c r="E51" s="14"/>
      <c r="F51" s="5"/>
      <c r="G51" s="5"/>
      <c r="H51" s="5" t="s">
        <v>11</v>
      </c>
      <c r="I51" s="5"/>
    </row>
    <row r="52" spans="1:9" x14ac:dyDescent="0.2">
      <c r="A52" s="10" t="s">
        <v>103</v>
      </c>
      <c r="B52" s="11" t="s">
        <v>104</v>
      </c>
      <c r="C52" s="12">
        <v>8850</v>
      </c>
      <c r="D52" s="13">
        <v>0</v>
      </c>
      <c r="E52" s="12">
        <f>C52*D52</f>
        <v>0</v>
      </c>
      <c r="F52" s="5"/>
      <c r="G52" s="5"/>
      <c r="H52" s="5" t="s">
        <v>11</v>
      </c>
      <c r="I52" s="5" t="str">
        <f>IF(D52=0,"ne","ano")</f>
        <v>ne</v>
      </c>
    </row>
    <row r="53" spans="1:9" x14ac:dyDescent="0.2">
      <c r="A53" s="10" t="s">
        <v>105</v>
      </c>
      <c r="B53" s="11" t="s">
        <v>106</v>
      </c>
      <c r="C53" s="12">
        <v>8293</v>
      </c>
      <c r="D53" s="13">
        <v>0</v>
      </c>
      <c r="E53" s="12">
        <f>C53*D53</f>
        <v>0</v>
      </c>
      <c r="F53" s="5"/>
      <c r="G53" s="5"/>
      <c r="H53" s="5" t="s">
        <v>11</v>
      </c>
      <c r="I53" s="5" t="str">
        <f t="shared" ref="I53:I62" si="9">IF(D53=0,"ne","ano")</f>
        <v>ne</v>
      </c>
    </row>
    <row r="54" spans="1:9" x14ac:dyDescent="0.2">
      <c r="A54" s="10" t="s">
        <v>107</v>
      </c>
      <c r="B54" s="11" t="s">
        <v>108</v>
      </c>
      <c r="C54" s="12">
        <v>11076</v>
      </c>
      <c r="D54" s="13">
        <v>0</v>
      </c>
      <c r="E54" s="12">
        <f>C54*D54</f>
        <v>0</v>
      </c>
      <c r="F54" s="5"/>
      <c r="G54" s="5"/>
      <c r="H54" s="5" t="s">
        <v>11</v>
      </c>
      <c r="I54" s="5" t="str">
        <f t="shared" si="9"/>
        <v>ne</v>
      </c>
    </row>
    <row r="55" spans="1:9" x14ac:dyDescent="0.2">
      <c r="A55" s="10" t="s">
        <v>109</v>
      </c>
      <c r="B55" s="11" t="s">
        <v>110</v>
      </c>
      <c r="C55" s="12">
        <v>1154</v>
      </c>
      <c r="D55" s="13">
        <v>0</v>
      </c>
      <c r="E55" s="12">
        <f>C55*D55</f>
        <v>0</v>
      </c>
      <c r="F55" s="5"/>
      <c r="G55" s="5"/>
      <c r="H55" s="5" t="s">
        <v>11</v>
      </c>
      <c r="I55" s="5" t="str">
        <f t="shared" si="9"/>
        <v>ne</v>
      </c>
    </row>
    <row r="56" spans="1:9" x14ac:dyDescent="0.2">
      <c r="A56" s="10" t="s">
        <v>111</v>
      </c>
      <c r="B56" s="11" t="s">
        <v>112</v>
      </c>
      <c r="C56" s="12">
        <v>13859</v>
      </c>
      <c r="D56" s="13">
        <v>0</v>
      </c>
      <c r="E56" s="12">
        <f t="shared" ref="E56" si="10">C56*D56</f>
        <v>0</v>
      </c>
      <c r="F56" s="5"/>
      <c r="G56" s="5"/>
      <c r="H56" s="5" t="s">
        <v>11</v>
      </c>
      <c r="I56" s="5" t="str">
        <f t="shared" si="9"/>
        <v>ne</v>
      </c>
    </row>
    <row r="57" spans="1:9" x14ac:dyDescent="0.2">
      <c r="A57" s="10" t="s">
        <v>113</v>
      </c>
      <c r="B57" s="11" t="s">
        <v>114</v>
      </c>
      <c r="C57" s="12">
        <v>7737</v>
      </c>
      <c r="D57" s="13">
        <v>0</v>
      </c>
      <c r="E57" s="12">
        <f>C57*D57</f>
        <v>0</v>
      </c>
      <c r="F57" s="5"/>
      <c r="G57" s="5"/>
      <c r="H57" s="5" t="s">
        <v>11</v>
      </c>
      <c r="I57" s="5" t="str">
        <f t="shared" si="9"/>
        <v>ne</v>
      </c>
    </row>
    <row r="58" spans="1:9" x14ac:dyDescent="0.2">
      <c r="A58" s="10" t="s">
        <v>115</v>
      </c>
      <c r="B58" s="11" t="s">
        <v>116</v>
      </c>
      <c r="C58" s="12">
        <v>6623</v>
      </c>
      <c r="D58" s="13">
        <v>0</v>
      </c>
      <c r="E58" s="12">
        <f t="shared" ref="E58:E59" si="11">C58*D58</f>
        <v>0</v>
      </c>
      <c r="F58" s="5"/>
      <c r="G58" s="5"/>
      <c r="H58" s="5" t="s">
        <v>11</v>
      </c>
      <c r="I58" s="5" t="str">
        <f t="shared" si="9"/>
        <v>ne</v>
      </c>
    </row>
    <row r="59" spans="1:9" x14ac:dyDescent="0.2">
      <c r="A59" s="10" t="s">
        <v>117</v>
      </c>
      <c r="B59" s="11" t="s">
        <v>118</v>
      </c>
      <c r="C59" s="12">
        <v>5404</v>
      </c>
      <c r="D59" s="13">
        <v>0</v>
      </c>
      <c r="E59" s="12">
        <f t="shared" si="11"/>
        <v>0</v>
      </c>
      <c r="F59" s="5"/>
      <c r="G59" s="5"/>
      <c r="H59" s="5" t="s">
        <v>11</v>
      </c>
      <c r="I59" s="5" t="str">
        <f t="shared" si="9"/>
        <v>ne</v>
      </c>
    </row>
    <row r="60" spans="1:9" x14ac:dyDescent="0.2">
      <c r="A60" s="10" t="s">
        <v>119</v>
      </c>
      <c r="B60" s="11" t="s">
        <v>120</v>
      </c>
      <c r="C60" s="12">
        <v>9715</v>
      </c>
      <c r="D60" s="13">
        <v>0</v>
      </c>
      <c r="E60" s="12">
        <f>C60*D60</f>
        <v>0</v>
      </c>
      <c r="F60" s="5"/>
      <c r="G60" s="5"/>
      <c r="H60" s="5" t="s">
        <v>11</v>
      </c>
      <c r="I60" s="5" t="str">
        <f t="shared" si="9"/>
        <v>ne</v>
      </c>
    </row>
    <row r="61" spans="1:9" x14ac:dyDescent="0.2">
      <c r="A61" s="10" t="s">
        <v>121</v>
      </c>
      <c r="B61" s="11" t="s">
        <v>122</v>
      </c>
      <c r="C61" s="12">
        <v>11537</v>
      </c>
      <c r="D61" s="13">
        <v>0</v>
      </c>
      <c r="E61" s="12">
        <f>C61*D61</f>
        <v>0</v>
      </c>
      <c r="F61" s="5"/>
      <c r="G61" s="5"/>
      <c r="H61" s="5" t="s">
        <v>11</v>
      </c>
      <c r="I61" s="5" t="str">
        <f t="shared" si="9"/>
        <v>ne</v>
      </c>
    </row>
    <row r="62" spans="1:9" x14ac:dyDescent="0.2">
      <c r="A62" s="10" t="s">
        <v>123</v>
      </c>
      <c r="B62" s="11" t="s">
        <v>124</v>
      </c>
      <c r="C62" s="12">
        <v>2125</v>
      </c>
      <c r="D62" s="13">
        <v>0</v>
      </c>
      <c r="E62" s="12">
        <f t="shared" ref="E62" si="12">C62*D62</f>
        <v>0</v>
      </c>
      <c r="F62" s="5"/>
      <c r="G62" s="5"/>
      <c r="H62" s="5" t="s">
        <v>11</v>
      </c>
      <c r="I62" s="5" t="str">
        <f t="shared" si="9"/>
        <v>ne</v>
      </c>
    </row>
    <row r="63" spans="1:9" ht="15" x14ac:dyDescent="0.2">
      <c r="A63" s="14" t="s">
        <v>125</v>
      </c>
      <c r="B63" s="14"/>
      <c r="C63" s="14"/>
      <c r="D63" s="14"/>
      <c r="E63" s="14"/>
      <c r="F63" s="5"/>
      <c r="G63" s="5" t="s">
        <v>11</v>
      </c>
      <c r="H63" s="5"/>
      <c r="I63" s="5"/>
    </row>
    <row r="64" spans="1:9" x14ac:dyDescent="0.2">
      <c r="A64" s="10" t="s">
        <v>126</v>
      </c>
      <c r="B64" s="11" t="s">
        <v>127</v>
      </c>
      <c r="C64" s="12">
        <v>7193</v>
      </c>
      <c r="D64" s="13">
        <v>0</v>
      </c>
      <c r="E64" s="12">
        <f>C64*D64</f>
        <v>0</v>
      </c>
      <c r="F64" s="5"/>
      <c r="G64" s="5" t="s">
        <v>11</v>
      </c>
      <c r="H64" s="5"/>
      <c r="I64" s="5" t="str">
        <f>IF(D64=0,"ne","ano")</f>
        <v>ne</v>
      </c>
    </row>
    <row r="65" spans="1:9" x14ac:dyDescent="0.2">
      <c r="A65" s="10" t="s">
        <v>128</v>
      </c>
      <c r="B65" s="11" t="s">
        <v>129</v>
      </c>
      <c r="C65" s="12">
        <v>7833</v>
      </c>
      <c r="D65" s="13">
        <v>0</v>
      </c>
      <c r="E65" s="12">
        <f>C65*D65</f>
        <v>0</v>
      </c>
      <c r="F65" s="5"/>
      <c r="G65" s="5" t="s">
        <v>11</v>
      </c>
      <c r="H65" s="5"/>
      <c r="I65" s="5" t="str">
        <f>IF(D65=0,"ne","ano")</f>
        <v>ne</v>
      </c>
    </row>
    <row r="66" spans="1:9" x14ac:dyDescent="0.2">
      <c r="A66" s="10" t="s">
        <v>130</v>
      </c>
      <c r="B66" s="11" t="s">
        <v>131</v>
      </c>
      <c r="C66" s="12">
        <v>1163</v>
      </c>
      <c r="D66" s="13">
        <v>0</v>
      </c>
      <c r="E66" s="12">
        <f>C66*D66</f>
        <v>0</v>
      </c>
      <c r="F66" s="5"/>
      <c r="G66" s="5" t="s">
        <v>11</v>
      </c>
      <c r="H66" s="5"/>
      <c r="I66" s="5" t="str">
        <f>IF(D66=0,"ne","ano")</f>
        <v>ne</v>
      </c>
    </row>
    <row r="67" spans="1:9" x14ac:dyDescent="0.2">
      <c r="A67" s="10" t="s">
        <v>132</v>
      </c>
      <c r="B67" s="11" t="s">
        <v>133</v>
      </c>
      <c r="C67" s="12">
        <v>33340</v>
      </c>
      <c r="D67" s="13">
        <v>0</v>
      </c>
      <c r="E67" s="12">
        <f t="shared" ref="E67:E68" si="13">C67*D67</f>
        <v>0</v>
      </c>
      <c r="F67" s="5"/>
      <c r="G67" s="5" t="s">
        <v>11</v>
      </c>
      <c r="H67" s="5"/>
      <c r="I67" s="5" t="str">
        <f t="shared" ref="I67:I68" si="14">IF(D67=0,"ne","ano")</f>
        <v>ne</v>
      </c>
    </row>
    <row r="68" spans="1:9" x14ac:dyDescent="0.2">
      <c r="A68" s="10" t="s">
        <v>134</v>
      </c>
      <c r="B68" s="11" t="s">
        <v>135</v>
      </c>
      <c r="C68" s="12">
        <v>44472</v>
      </c>
      <c r="D68" s="13">
        <v>0</v>
      </c>
      <c r="E68" s="12">
        <f t="shared" si="13"/>
        <v>0</v>
      </c>
      <c r="F68" s="5"/>
      <c r="G68" s="5" t="s">
        <v>11</v>
      </c>
      <c r="H68" s="5"/>
      <c r="I68" s="5" t="str">
        <f t="shared" si="14"/>
        <v>ne</v>
      </c>
    </row>
    <row r="69" spans="1:9" x14ac:dyDescent="0.2">
      <c r="A69" s="10" t="s">
        <v>136</v>
      </c>
      <c r="B69" s="11" t="s">
        <v>137</v>
      </c>
      <c r="C69" s="12">
        <v>36432</v>
      </c>
      <c r="D69" s="13">
        <v>0</v>
      </c>
      <c r="E69" s="12">
        <f>C69*D69</f>
        <v>0</v>
      </c>
      <c r="F69" s="5"/>
      <c r="G69" s="5" t="s">
        <v>11</v>
      </c>
      <c r="H69" s="5"/>
      <c r="I69" s="5" t="str">
        <f>IF(D69=0,"ne","ano")</f>
        <v>ne</v>
      </c>
    </row>
    <row r="70" spans="1:9" ht="25.5" x14ac:dyDescent="0.2">
      <c r="A70" s="10" t="s">
        <v>138</v>
      </c>
      <c r="B70" s="11" t="s">
        <v>139</v>
      </c>
      <c r="C70" s="12">
        <v>72473</v>
      </c>
      <c r="D70" s="13">
        <v>0</v>
      </c>
      <c r="E70" s="12">
        <f>C70*D70</f>
        <v>0</v>
      </c>
      <c r="F70" s="5"/>
      <c r="G70" s="5" t="s">
        <v>11</v>
      </c>
      <c r="H70" s="5"/>
      <c r="I70" s="5" t="str">
        <f>IF(D70=0,"ne","ano")</f>
        <v>ne</v>
      </c>
    </row>
    <row r="71" spans="1:9" ht="15" x14ac:dyDescent="0.2">
      <c r="A71" s="14" t="s">
        <v>140</v>
      </c>
      <c r="B71" s="14"/>
      <c r="C71" s="14"/>
      <c r="D71" s="14"/>
      <c r="E71" s="14"/>
      <c r="F71" s="5" t="s">
        <v>11</v>
      </c>
      <c r="G71" s="5" t="s">
        <v>11</v>
      </c>
      <c r="H71" s="5"/>
      <c r="I71" s="5"/>
    </row>
    <row r="72" spans="1:9" ht="25.5" x14ac:dyDescent="0.2">
      <c r="A72" s="10" t="s">
        <v>141</v>
      </c>
      <c r="B72" s="11" t="s">
        <v>142</v>
      </c>
      <c r="C72" s="12">
        <v>6624</v>
      </c>
      <c r="D72" s="13">
        <v>1</v>
      </c>
      <c r="E72" s="12">
        <f>C72*D72</f>
        <v>6624</v>
      </c>
      <c r="F72" s="5" t="s">
        <v>11</v>
      </c>
      <c r="G72" s="5" t="s">
        <v>11</v>
      </c>
      <c r="H72" s="5"/>
      <c r="I72" s="5" t="str">
        <f>IF(D72=0,"ne","ano")</f>
        <v>ano</v>
      </c>
    </row>
    <row r="73" spans="1:9" ht="25.5" x14ac:dyDescent="0.2">
      <c r="A73" s="10" t="s">
        <v>143</v>
      </c>
      <c r="B73" s="11" t="s">
        <v>144</v>
      </c>
      <c r="C73" s="12">
        <v>15050</v>
      </c>
      <c r="D73" s="13">
        <v>0</v>
      </c>
      <c r="E73" s="12">
        <f t="shared" ref="E73" si="15">C73*D73</f>
        <v>0</v>
      </c>
      <c r="F73" s="5" t="s">
        <v>11</v>
      </c>
      <c r="G73" s="5" t="s">
        <v>11</v>
      </c>
      <c r="H73" s="5"/>
      <c r="I73" s="5" t="str">
        <f t="shared" ref="I73" si="16">IF(D73=0,"ne","ano")</f>
        <v>ne</v>
      </c>
    </row>
    <row r="74" spans="1:9" ht="25.5" x14ac:dyDescent="0.2">
      <c r="A74" s="10" t="s">
        <v>145</v>
      </c>
      <c r="B74" s="11" t="s">
        <v>146</v>
      </c>
      <c r="C74" s="12">
        <v>7286</v>
      </c>
      <c r="D74" s="13">
        <v>0</v>
      </c>
      <c r="E74" s="12">
        <f>C74*D74</f>
        <v>0</v>
      </c>
      <c r="F74" s="5" t="s">
        <v>11</v>
      </c>
      <c r="G74" s="5" t="s">
        <v>11</v>
      </c>
      <c r="H74" s="5"/>
      <c r="I74" s="5" t="str">
        <f>IF(D74=0,"ne","ano")</f>
        <v>ne</v>
      </c>
    </row>
    <row r="75" spans="1:9" ht="38.25" x14ac:dyDescent="0.2">
      <c r="A75" s="10" t="s">
        <v>147</v>
      </c>
      <c r="B75" s="11" t="s">
        <v>148</v>
      </c>
      <c r="C75" s="12">
        <v>911</v>
      </c>
      <c r="D75" s="13">
        <v>0</v>
      </c>
      <c r="E75" s="12">
        <f>C75*D75</f>
        <v>0</v>
      </c>
      <c r="F75" s="5" t="s">
        <v>11</v>
      </c>
      <c r="G75" s="5" t="s">
        <v>11</v>
      </c>
      <c r="H75" s="5"/>
      <c r="I75" s="5" t="str">
        <f>IF(D75=0,"ne","ano")</f>
        <v>ne</v>
      </c>
    </row>
    <row r="76" spans="1:9" ht="15" x14ac:dyDescent="0.2">
      <c r="A76" s="14" t="s">
        <v>149</v>
      </c>
      <c r="B76" s="14"/>
      <c r="C76" s="14"/>
      <c r="D76" s="14"/>
      <c r="E76" s="14"/>
      <c r="F76" s="5"/>
      <c r="G76" s="5" t="s">
        <v>11</v>
      </c>
      <c r="H76" s="5"/>
      <c r="I76" s="5"/>
    </row>
    <row r="77" spans="1:9" x14ac:dyDescent="0.2">
      <c r="A77" s="10" t="s">
        <v>150</v>
      </c>
      <c r="B77" s="11" t="s">
        <v>151</v>
      </c>
      <c r="C77" s="12">
        <v>7798</v>
      </c>
      <c r="D77" s="13">
        <v>0</v>
      </c>
      <c r="E77" s="12">
        <f>C77*D77</f>
        <v>0</v>
      </c>
      <c r="F77" s="5"/>
      <c r="G77" s="5" t="s">
        <v>11</v>
      </c>
      <c r="H77" s="5"/>
      <c r="I77" s="5" t="str">
        <f>IF(D77=0,"ne","ano")</f>
        <v>ne</v>
      </c>
    </row>
    <row r="78" spans="1:9" x14ac:dyDescent="0.2">
      <c r="A78" s="10" t="s">
        <v>152</v>
      </c>
      <c r="B78" s="11" t="s">
        <v>153</v>
      </c>
      <c r="C78" s="12">
        <v>6347</v>
      </c>
      <c r="D78" s="13">
        <v>0</v>
      </c>
      <c r="E78" s="12">
        <f>C78*D78</f>
        <v>0</v>
      </c>
      <c r="F78" s="5"/>
      <c r="G78" s="5" t="s">
        <v>11</v>
      </c>
      <c r="H78" s="5"/>
      <c r="I78" s="5" t="str">
        <f>IF(D78=0,"ne","ano")</f>
        <v>ne</v>
      </c>
    </row>
    <row r="79" spans="1:9" x14ac:dyDescent="0.2">
      <c r="A79" s="10" t="s">
        <v>154</v>
      </c>
      <c r="B79" s="11" t="s">
        <v>155</v>
      </c>
      <c r="C79" s="12">
        <v>9655</v>
      </c>
      <c r="D79" s="13">
        <v>0</v>
      </c>
      <c r="E79" s="12">
        <f>C79*D79</f>
        <v>0</v>
      </c>
      <c r="F79" s="5"/>
      <c r="G79" s="5" t="s">
        <v>11</v>
      </c>
      <c r="H79" s="5"/>
      <c r="I79" s="5" t="str">
        <f>IF(D79=0,"ne","ano")</f>
        <v>ne</v>
      </c>
    </row>
    <row r="80" spans="1:9" x14ac:dyDescent="0.2">
      <c r="A80" s="10" t="s">
        <v>156</v>
      </c>
      <c r="B80" s="11" t="s">
        <v>157</v>
      </c>
      <c r="C80" s="12">
        <v>8501</v>
      </c>
      <c r="D80" s="13">
        <v>0</v>
      </c>
      <c r="E80" s="12">
        <f>C80*D80</f>
        <v>0</v>
      </c>
      <c r="F80" s="5"/>
      <c r="G80" s="5" t="s">
        <v>11</v>
      </c>
      <c r="H80" s="5"/>
      <c r="I80" s="5" t="str">
        <f>IF(D80=0,"ne","ano")</f>
        <v>ne</v>
      </c>
    </row>
    <row r="81" spans="1:9" x14ac:dyDescent="0.2">
      <c r="A81" s="10" t="s">
        <v>158</v>
      </c>
      <c r="B81" s="11" t="s">
        <v>159</v>
      </c>
      <c r="C81" s="12">
        <v>4190</v>
      </c>
      <c r="D81" s="13">
        <v>0</v>
      </c>
      <c r="E81" s="12">
        <f>C81*D81</f>
        <v>0</v>
      </c>
      <c r="F81" s="5"/>
      <c r="G81" s="5" t="s">
        <v>11</v>
      </c>
      <c r="H81" s="5"/>
      <c r="I81" s="5" t="str">
        <f>IF(D81=0,"ne","ano")</f>
        <v>ne</v>
      </c>
    </row>
    <row r="82" spans="1:9" ht="15" x14ac:dyDescent="0.2">
      <c r="A82" s="7" t="s">
        <v>160</v>
      </c>
      <c r="B82" s="8"/>
      <c r="C82" s="8"/>
      <c r="D82" s="8"/>
      <c r="E82" s="9"/>
      <c r="F82" s="5"/>
      <c r="G82" s="5" t="s">
        <v>11</v>
      </c>
      <c r="H82" s="5"/>
      <c r="I82" s="5"/>
    </row>
    <row r="83" spans="1:9" x14ac:dyDescent="0.2">
      <c r="A83" s="10" t="s">
        <v>161</v>
      </c>
      <c r="B83" s="11" t="s">
        <v>162</v>
      </c>
      <c r="C83" s="12">
        <v>42191</v>
      </c>
      <c r="D83" s="13">
        <v>0</v>
      </c>
      <c r="E83" s="12">
        <f>C83*D83</f>
        <v>0</v>
      </c>
      <c r="F83" s="5"/>
      <c r="G83" s="5" t="s">
        <v>11</v>
      </c>
      <c r="H83" s="5"/>
      <c r="I83" s="5" t="str">
        <f>IF(D83=0,"ne","ano")</f>
        <v>ne</v>
      </c>
    </row>
    <row r="84" spans="1:9" x14ac:dyDescent="0.2">
      <c r="A84" s="10" t="s">
        <v>163</v>
      </c>
      <c r="B84" s="11" t="s">
        <v>164</v>
      </c>
      <c r="C84" s="12">
        <v>12746</v>
      </c>
      <c r="D84" s="13">
        <v>0</v>
      </c>
      <c r="E84" s="12">
        <f>C84*D84</f>
        <v>0</v>
      </c>
      <c r="F84" s="5"/>
      <c r="G84" s="5" t="s">
        <v>11</v>
      </c>
      <c r="H84" s="5"/>
      <c r="I84" s="5" t="str">
        <f>IF(D84=0,"ne","ano")</f>
        <v>ne</v>
      </c>
    </row>
    <row r="85" spans="1:9" x14ac:dyDescent="0.2">
      <c r="A85" s="10" t="s">
        <v>165</v>
      </c>
      <c r="B85" s="11" t="s">
        <v>166</v>
      </c>
      <c r="C85" s="12">
        <v>12746</v>
      </c>
      <c r="D85" s="13">
        <v>0</v>
      </c>
      <c r="E85" s="12">
        <f>C85*D85</f>
        <v>0</v>
      </c>
      <c r="F85" s="5"/>
      <c r="G85" s="5" t="s">
        <v>11</v>
      </c>
      <c r="H85" s="5"/>
      <c r="I85" s="5" t="str">
        <f>IF(D85=0,"ne","ano")</f>
        <v>ne</v>
      </c>
    </row>
    <row r="86" spans="1:9" x14ac:dyDescent="0.2">
      <c r="A86" s="10" t="s">
        <v>167</v>
      </c>
      <c r="B86" s="11" t="s">
        <v>168</v>
      </c>
      <c r="C86" s="12">
        <v>6011</v>
      </c>
      <c r="D86" s="13">
        <v>0</v>
      </c>
      <c r="E86" s="12">
        <f>C86*D86</f>
        <v>0</v>
      </c>
      <c r="F86" s="5"/>
      <c r="G86" s="5" t="s">
        <v>11</v>
      </c>
      <c r="H86" s="5"/>
      <c r="I86" s="5" t="str">
        <f>IF(D86=0,"ne","ano")</f>
        <v>ne</v>
      </c>
    </row>
    <row r="87" spans="1:9" ht="15" x14ac:dyDescent="0.2">
      <c r="A87" s="14" t="s">
        <v>169</v>
      </c>
      <c r="B87" s="14"/>
      <c r="C87" s="14"/>
      <c r="D87" s="14"/>
      <c r="E87" s="14"/>
      <c r="F87" s="5"/>
      <c r="G87" s="5" t="s">
        <v>11</v>
      </c>
      <c r="H87" s="5"/>
      <c r="I87" s="5"/>
    </row>
    <row r="88" spans="1:9" x14ac:dyDescent="0.2">
      <c r="A88" s="10" t="s">
        <v>170</v>
      </c>
      <c r="B88" s="11" t="s">
        <v>171</v>
      </c>
      <c r="C88" s="12">
        <v>30557</v>
      </c>
      <c r="D88" s="13">
        <v>0</v>
      </c>
      <c r="E88" s="12">
        <f>C88*D88</f>
        <v>0</v>
      </c>
      <c r="F88" s="5"/>
      <c r="G88" s="5" t="s">
        <v>11</v>
      </c>
      <c r="H88" s="5"/>
      <c r="I88" s="5" t="str">
        <f>IF(D88=0,"ne","ano")</f>
        <v>ne</v>
      </c>
    </row>
    <row r="89" spans="1:9" x14ac:dyDescent="0.2">
      <c r="A89" s="10" t="s">
        <v>172</v>
      </c>
      <c r="B89" s="11" t="s">
        <v>173</v>
      </c>
      <c r="C89" s="12">
        <v>4190</v>
      </c>
      <c r="D89" s="13">
        <v>0</v>
      </c>
      <c r="E89" s="12">
        <f>C89*D89</f>
        <v>0</v>
      </c>
      <c r="F89" s="5"/>
      <c r="G89" s="5" t="s">
        <v>11</v>
      </c>
      <c r="H89" s="5"/>
      <c r="I89" s="5" t="str">
        <f>IF(D89=0,"ne","ano")</f>
        <v>ne</v>
      </c>
    </row>
    <row r="90" spans="1:9" x14ac:dyDescent="0.2">
      <c r="A90" s="10" t="s">
        <v>174</v>
      </c>
      <c r="B90" s="11" t="s">
        <v>175</v>
      </c>
      <c r="C90" s="12">
        <v>5768</v>
      </c>
      <c r="D90" s="13">
        <v>0</v>
      </c>
      <c r="E90" s="12">
        <f>C90*D90</f>
        <v>0</v>
      </c>
      <c r="F90" s="5"/>
      <c r="G90" s="5" t="s">
        <v>11</v>
      </c>
      <c r="H90" s="5"/>
      <c r="I90" s="5" t="str">
        <f>IF(D90=0,"ne","ano")</f>
        <v>ne</v>
      </c>
    </row>
    <row r="91" spans="1:9" ht="15" x14ac:dyDescent="0.2">
      <c r="A91" s="14" t="s">
        <v>176</v>
      </c>
      <c r="B91" s="14"/>
      <c r="C91" s="14"/>
      <c r="D91" s="14"/>
      <c r="E91" s="14"/>
      <c r="F91" s="5"/>
      <c r="G91" s="5" t="s">
        <v>11</v>
      </c>
      <c r="H91" s="5"/>
      <c r="I91" s="5"/>
    </row>
    <row r="92" spans="1:9" ht="25.5" x14ac:dyDescent="0.2">
      <c r="A92" s="10" t="s">
        <v>177</v>
      </c>
      <c r="B92" s="11" t="s">
        <v>178</v>
      </c>
      <c r="C92" s="12">
        <v>22208</v>
      </c>
      <c r="D92" s="13">
        <v>0</v>
      </c>
      <c r="E92" s="12">
        <f>C92*D92</f>
        <v>0</v>
      </c>
      <c r="F92" s="5"/>
      <c r="G92" s="5" t="s">
        <v>11</v>
      </c>
      <c r="H92" s="5"/>
      <c r="I92" s="5" t="str">
        <f>IF(D92=0,"ne","ano")</f>
        <v>ne</v>
      </c>
    </row>
    <row r="93" spans="1:9" x14ac:dyDescent="0.2">
      <c r="A93" s="10" t="s">
        <v>179</v>
      </c>
      <c r="B93" s="11" t="s">
        <v>180</v>
      </c>
      <c r="C93" s="12">
        <v>11951</v>
      </c>
      <c r="D93" s="13">
        <v>0</v>
      </c>
      <c r="E93" s="12">
        <f>C93*D93</f>
        <v>0</v>
      </c>
      <c r="F93" s="5"/>
      <c r="G93" s="5" t="s">
        <v>11</v>
      </c>
      <c r="H93" s="5"/>
      <c r="I93" s="5" t="str">
        <f>IF(D93=0,"ne","ano")</f>
        <v>ne</v>
      </c>
    </row>
    <row r="94" spans="1:9" x14ac:dyDescent="0.2">
      <c r="A94" s="10" t="s">
        <v>181</v>
      </c>
      <c r="B94" s="11" t="s">
        <v>182</v>
      </c>
      <c r="C94" s="12">
        <v>12144</v>
      </c>
      <c r="D94" s="13">
        <v>0</v>
      </c>
      <c r="E94" s="12">
        <f>C94*D94</f>
        <v>0</v>
      </c>
      <c r="F94" s="5"/>
      <c r="G94" s="5" t="s">
        <v>11</v>
      </c>
      <c r="H94" s="5"/>
      <c r="I94" s="5" t="str">
        <f>IF(D94=0,"ne","ano")</f>
        <v>ne</v>
      </c>
    </row>
    <row r="95" spans="1:9" x14ac:dyDescent="0.2">
      <c r="A95" s="10" t="s">
        <v>183</v>
      </c>
      <c r="B95" s="11" t="s">
        <v>184</v>
      </c>
      <c r="C95" s="12">
        <v>8440</v>
      </c>
      <c r="D95" s="13">
        <v>0</v>
      </c>
      <c r="E95" s="12">
        <f t="shared" ref="E95" si="17">C95*D95</f>
        <v>0</v>
      </c>
      <c r="F95" s="5"/>
      <c r="G95" s="5" t="s">
        <v>11</v>
      </c>
      <c r="H95" s="5"/>
      <c r="I95" s="5" t="str">
        <f t="shared" ref="I95" si="18">IF(D95=0,"ne","ano")</f>
        <v>ne</v>
      </c>
    </row>
    <row r="96" spans="1:9" ht="15" x14ac:dyDescent="0.2">
      <c r="A96" s="14" t="s">
        <v>185</v>
      </c>
      <c r="B96" s="14"/>
      <c r="C96" s="14"/>
      <c r="D96" s="14"/>
      <c r="E96" s="14"/>
      <c r="F96" s="5"/>
      <c r="G96" s="5" t="s">
        <v>11</v>
      </c>
      <c r="H96" s="5"/>
      <c r="I96" s="5"/>
    </row>
    <row r="97" spans="1:9" ht="25.5" x14ac:dyDescent="0.2">
      <c r="A97" s="10" t="s">
        <v>186</v>
      </c>
      <c r="B97" s="11" t="s">
        <v>187</v>
      </c>
      <c r="C97" s="12">
        <v>7180</v>
      </c>
      <c r="D97" s="13">
        <v>0</v>
      </c>
      <c r="E97" s="12">
        <f>C97*D97</f>
        <v>0</v>
      </c>
      <c r="F97" s="5"/>
      <c r="G97" s="5" t="s">
        <v>11</v>
      </c>
      <c r="H97" s="5"/>
      <c r="I97" s="5" t="str">
        <f>IF(D97=0,"ne","ano")</f>
        <v>ne</v>
      </c>
    </row>
    <row r="98" spans="1:9" x14ac:dyDescent="0.2">
      <c r="A98" s="10" t="s">
        <v>188</v>
      </c>
      <c r="B98" s="11" t="s">
        <v>189</v>
      </c>
      <c r="C98" s="12">
        <v>7894</v>
      </c>
      <c r="D98" s="13">
        <v>0</v>
      </c>
      <c r="E98" s="12">
        <f>C98*D98</f>
        <v>0</v>
      </c>
      <c r="F98" s="5"/>
      <c r="G98" s="5" t="s">
        <v>11</v>
      </c>
      <c r="H98" s="5"/>
      <c r="I98" s="5" t="str">
        <f>IF(D98=0,"ne","ano")</f>
        <v>ne</v>
      </c>
    </row>
    <row r="99" spans="1:9" ht="25.5" x14ac:dyDescent="0.2">
      <c r="A99" s="10" t="s">
        <v>190</v>
      </c>
      <c r="B99" s="11" t="s">
        <v>191</v>
      </c>
      <c r="C99" s="12">
        <v>7226</v>
      </c>
      <c r="D99" s="13">
        <v>0</v>
      </c>
      <c r="E99" s="12">
        <f>C99*D99</f>
        <v>0</v>
      </c>
      <c r="F99" s="5"/>
      <c r="G99" s="5" t="s">
        <v>11</v>
      </c>
      <c r="H99" s="5"/>
      <c r="I99" s="5" t="str">
        <f>IF(D99=0,"ne","ano")</f>
        <v>ne</v>
      </c>
    </row>
    <row r="100" spans="1:9" ht="15" x14ac:dyDescent="0.2">
      <c r="A100" s="14" t="s">
        <v>192</v>
      </c>
      <c r="B100" s="14"/>
      <c r="C100" s="14"/>
      <c r="D100" s="14"/>
      <c r="E100" s="14"/>
      <c r="F100" s="5"/>
      <c r="G100" s="5" t="s">
        <v>11</v>
      </c>
      <c r="H100" s="5" t="s">
        <v>11</v>
      </c>
      <c r="I100" s="5"/>
    </row>
    <row r="101" spans="1:9" x14ac:dyDescent="0.2">
      <c r="A101" s="10" t="s">
        <v>193</v>
      </c>
      <c r="B101" s="11" t="s">
        <v>194</v>
      </c>
      <c r="C101" s="12">
        <v>6067</v>
      </c>
      <c r="D101" s="13">
        <v>0</v>
      </c>
      <c r="E101" s="12">
        <f>C101*D101</f>
        <v>0</v>
      </c>
      <c r="F101" s="5"/>
      <c r="G101" s="5" t="s">
        <v>11</v>
      </c>
      <c r="H101" s="5" t="s">
        <v>11</v>
      </c>
      <c r="I101" s="5" t="str">
        <f>IF(D101=0,"ne","ano")</f>
        <v>ne</v>
      </c>
    </row>
    <row r="102" spans="1:9" x14ac:dyDescent="0.2">
      <c r="A102" s="10" t="s">
        <v>195</v>
      </c>
      <c r="B102" s="11" t="s">
        <v>196</v>
      </c>
      <c r="C102" s="12">
        <v>3947</v>
      </c>
      <c r="D102" s="13">
        <v>0</v>
      </c>
      <c r="E102" s="12">
        <f>C102*D102</f>
        <v>0</v>
      </c>
      <c r="F102" s="5"/>
      <c r="G102" s="5" t="s">
        <v>11</v>
      </c>
      <c r="H102" s="5"/>
      <c r="I102" s="5" t="str">
        <f>IF(D102=0,"ne","ano")</f>
        <v>ne</v>
      </c>
    </row>
    <row r="103" spans="1:9" x14ac:dyDescent="0.2">
      <c r="A103" s="10" t="s">
        <v>197</v>
      </c>
      <c r="B103" s="11" t="s">
        <v>198</v>
      </c>
      <c r="C103" s="12">
        <v>6679</v>
      </c>
      <c r="D103" s="13">
        <v>0</v>
      </c>
      <c r="E103" s="12">
        <f>C103*D103</f>
        <v>0</v>
      </c>
      <c r="F103" s="5"/>
      <c r="G103" s="5" t="s">
        <v>11</v>
      </c>
      <c r="H103" s="5" t="s">
        <v>11</v>
      </c>
      <c r="I103" s="5" t="str">
        <f>IF(D103=0,"ne","ano")</f>
        <v>ne</v>
      </c>
    </row>
    <row r="104" spans="1:9" ht="15" x14ac:dyDescent="0.2">
      <c r="A104" s="14" t="s">
        <v>199</v>
      </c>
      <c r="B104" s="14"/>
      <c r="C104" s="14"/>
      <c r="D104" s="14"/>
      <c r="E104" s="14"/>
      <c r="F104" s="5" t="s">
        <v>11</v>
      </c>
      <c r="G104" s="5" t="s">
        <v>11</v>
      </c>
      <c r="H104" s="5"/>
      <c r="I104" s="5"/>
    </row>
    <row r="105" spans="1:9" x14ac:dyDescent="0.2">
      <c r="A105" s="10" t="s">
        <v>200</v>
      </c>
      <c r="B105" s="11" t="s">
        <v>201</v>
      </c>
      <c r="C105" s="12">
        <v>5743</v>
      </c>
      <c r="D105" s="13">
        <v>0</v>
      </c>
      <c r="E105" s="12">
        <f>C105*D105</f>
        <v>0</v>
      </c>
      <c r="F105" s="5" t="s">
        <v>11</v>
      </c>
      <c r="G105" s="5" t="s">
        <v>11</v>
      </c>
      <c r="H105" s="5"/>
      <c r="I105" s="5" t="str">
        <f t="shared" ref="I105:I117" si="19">IF(D105=0,"ne","ano")</f>
        <v>ne</v>
      </c>
    </row>
    <row r="106" spans="1:9" x14ac:dyDescent="0.2">
      <c r="A106" s="10" t="s">
        <v>202</v>
      </c>
      <c r="B106" s="11" t="s">
        <v>203</v>
      </c>
      <c r="C106" s="12">
        <v>6067</v>
      </c>
      <c r="D106" s="13">
        <v>0</v>
      </c>
      <c r="E106" s="12">
        <f>C106*D106</f>
        <v>0</v>
      </c>
      <c r="F106" s="5"/>
      <c r="G106" s="5" t="s">
        <v>11</v>
      </c>
      <c r="H106" s="5"/>
      <c r="I106" s="5" t="str">
        <f t="shared" si="19"/>
        <v>ne</v>
      </c>
    </row>
    <row r="107" spans="1:9" ht="25.5" x14ac:dyDescent="0.2">
      <c r="A107" s="10" t="s">
        <v>204</v>
      </c>
      <c r="B107" s="11" t="s">
        <v>205</v>
      </c>
      <c r="C107" s="12">
        <v>6067</v>
      </c>
      <c r="D107" s="13">
        <v>0</v>
      </c>
      <c r="E107" s="12">
        <f t="shared" ref="E107" si="20">C107*D107</f>
        <v>0</v>
      </c>
      <c r="F107" s="5"/>
      <c r="G107" s="5" t="s">
        <v>11</v>
      </c>
      <c r="H107" s="5"/>
      <c r="I107" s="5" t="str">
        <f t="shared" si="19"/>
        <v>ne</v>
      </c>
    </row>
    <row r="108" spans="1:9" x14ac:dyDescent="0.2">
      <c r="A108" s="10" t="s">
        <v>206</v>
      </c>
      <c r="B108" s="11" t="s">
        <v>207</v>
      </c>
      <c r="C108" s="12">
        <v>7180</v>
      </c>
      <c r="D108" s="13">
        <v>0</v>
      </c>
      <c r="E108" s="12">
        <f>C108*D108</f>
        <v>0</v>
      </c>
      <c r="F108" s="5"/>
      <c r="G108" s="5" t="s">
        <v>11</v>
      </c>
      <c r="H108" s="5"/>
      <c r="I108" s="5" t="str">
        <f t="shared" si="19"/>
        <v>ne</v>
      </c>
    </row>
    <row r="109" spans="1:9" x14ac:dyDescent="0.2">
      <c r="A109" s="10" t="s">
        <v>208</v>
      </c>
      <c r="B109" s="11" t="s">
        <v>209</v>
      </c>
      <c r="C109" s="12">
        <v>6067</v>
      </c>
      <c r="D109" s="13">
        <v>0</v>
      </c>
      <c r="E109" s="12">
        <f>C109*D109</f>
        <v>0</v>
      </c>
      <c r="F109" s="5"/>
      <c r="G109" s="5" t="s">
        <v>11</v>
      </c>
      <c r="H109" s="5"/>
      <c r="I109" s="5" t="str">
        <f t="shared" si="19"/>
        <v>ne</v>
      </c>
    </row>
    <row r="110" spans="1:9" x14ac:dyDescent="0.2">
      <c r="A110" s="10" t="s">
        <v>210</v>
      </c>
      <c r="B110" s="11" t="s">
        <v>211</v>
      </c>
      <c r="C110" s="12">
        <v>3340</v>
      </c>
      <c r="D110" s="13">
        <v>0</v>
      </c>
      <c r="E110" s="12">
        <f t="shared" ref="E110" si="21">C110*D110</f>
        <v>0</v>
      </c>
      <c r="F110" s="5" t="s">
        <v>11</v>
      </c>
      <c r="G110" s="5" t="s">
        <v>11</v>
      </c>
      <c r="H110" s="5"/>
      <c r="I110" s="5" t="str">
        <f t="shared" si="19"/>
        <v>ne</v>
      </c>
    </row>
    <row r="111" spans="1:9" x14ac:dyDescent="0.2">
      <c r="A111" s="10" t="s">
        <v>212</v>
      </c>
      <c r="B111" s="11" t="s">
        <v>213</v>
      </c>
      <c r="C111" s="12">
        <v>4190</v>
      </c>
      <c r="D111" s="13">
        <v>0</v>
      </c>
      <c r="E111" s="12">
        <f>C111*D111</f>
        <v>0</v>
      </c>
      <c r="F111" s="5"/>
      <c r="G111" s="5" t="s">
        <v>11</v>
      </c>
      <c r="H111" s="5"/>
      <c r="I111" s="5" t="str">
        <f t="shared" si="19"/>
        <v>ne</v>
      </c>
    </row>
    <row r="112" spans="1:9" x14ac:dyDescent="0.2">
      <c r="A112" s="10" t="s">
        <v>214</v>
      </c>
      <c r="B112" s="11" t="s">
        <v>215</v>
      </c>
      <c r="C112" s="12">
        <v>3340</v>
      </c>
      <c r="D112" s="13">
        <v>0</v>
      </c>
      <c r="E112" s="12">
        <f>C112*D112</f>
        <v>0</v>
      </c>
      <c r="F112" s="5"/>
      <c r="G112" s="5" t="s">
        <v>11</v>
      </c>
      <c r="H112" s="5"/>
      <c r="I112" s="5" t="str">
        <f t="shared" si="19"/>
        <v>ne</v>
      </c>
    </row>
    <row r="113" spans="1:9" x14ac:dyDescent="0.2">
      <c r="A113" s="10" t="s">
        <v>216</v>
      </c>
      <c r="B113" s="11" t="s">
        <v>217</v>
      </c>
      <c r="C113" s="12">
        <v>6376</v>
      </c>
      <c r="D113" s="13">
        <v>0</v>
      </c>
      <c r="E113" s="12">
        <f>C113*D113</f>
        <v>0</v>
      </c>
      <c r="F113" s="5"/>
      <c r="G113" s="5" t="s">
        <v>11</v>
      </c>
      <c r="H113" s="5"/>
      <c r="I113" s="5" t="str">
        <f t="shared" si="19"/>
        <v>ne</v>
      </c>
    </row>
    <row r="114" spans="1:9" x14ac:dyDescent="0.2">
      <c r="A114" s="10" t="s">
        <v>218</v>
      </c>
      <c r="B114" s="11" t="s">
        <v>219</v>
      </c>
      <c r="C114" s="12">
        <v>6679</v>
      </c>
      <c r="D114" s="13">
        <v>0</v>
      </c>
      <c r="E114" s="12">
        <f t="shared" ref="E114:E117" si="22">C114*D114</f>
        <v>0</v>
      </c>
      <c r="F114" s="5"/>
      <c r="G114" s="5" t="s">
        <v>11</v>
      </c>
      <c r="H114" s="5"/>
      <c r="I114" s="5" t="str">
        <f t="shared" si="19"/>
        <v>ne</v>
      </c>
    </row>
    <row r="115" spans="1:9" x14ac:dyDescent="0.2">
      <c r="A115" s="10" t="s">
        <v>220</v>
      </c>
      <c r="B115" s="11" t="s">
        <v>221</v>
      </c>
      <c r="C115" s="12">
        <v>5768</v>
      </c>
      <c r="D115" s="13">
        <v>0</v>
      </c>
      <c r="E115" s="12">
        <f t="shared" si="22"/>
        <v>0</v>
      </c>
      <c r="F115" s="5"/>
      <c r="G115" s="5" t="s">
        <v>11</v>
      </c>
      <c r="H115" s="5"/>
      <c r="I115" s="5" t="str">
        <f t="shared" si="19"/>
        <v>ne</v>
      </c>
    </row>
    <row r="116" spans="1:9" x14ac:dyDescent="0.2">
      <c r="A116" s="10" t="s">
        <v>222</v>
      </c>
      <c r="B116" s="11" t="s">
        <v>223</v>
      </c>
      <c r="C116" s="12">
        <v>8015</v>
      </c>
      <c r="D116" s="13">
        <v>0</v>
      </c>
      <c r="E116" s="12">
        <f t="shared" si="22"/>
        <v>0</v>
      </c>
      <c r="F116" s="5"/>
      <c r="G116" s="5" t="s">
        <v>11</v>
      </c>
      <c r="H116" s="5"/>
      <c r="I116" s="5" t="str">
        <f t="shared" si="19"/>
        <v>ne</v>
      </c>
    </row>
    <row r="117" spans="1:9" x14ac:dyDescent="0.2">
      <c r="A117" s="10" t="s">
        <v>224</v>
      </c>
      <c r="B117" s="11" t="s">
        <v>225</v>
      </c>
      <c r="C117" s="12">
        <v>6376</v>
      </c>
      <c r="D117" s="13">
        <v>0</v>
      </c>
      <c r="E117" s="12">
        <f t="shared" si="22"/>
        <v>0</v>
      </c>
      <c r="F117" s="5"/>
      <c r="G117" s="5" t="s">
        <v>11</v>
      </c>
      <c r="H117" s="5"/>
      <c r="I117" s="5" t="str">
        <f t="shared" si="19"/>
        <v>ne</v>
      </c>
    </row>
    <row r="118" spans="1:9" ht="15" x14ac:dyDescent="0.2">
      <c r="A118" s="14" t="s">
        <v>226</v>
      </c>
      <c r="B118" s="14"/>
      <c r="C118" s="14"/>
      <c r="D118" s="14"/>
      <c r="E118" s="14"/>
      <c r="F118" s="5" t="s">
        <v>11</v>
      </c>
      <c r="G118" s="5" t="s">
        <v>11</v>
      </c>
      <c r="H118" s="5" t="s">
        <v>11</v>
      </c>
      <c r="I118" s="5"/>
    </row>
    <row r="119" spans="1:9" x14ac:dyDescent="0.2">
      <c r="A119" s="10" t="s">
        <v>227</v>
      </c>
      <c r="B119" s="11" t="s">
        <v>228</v>
      </c>
      <c r="C119" s="12">
        <v>6067</v>
      </c>
      <c r="D119" s="13">
        <v>0</v>
      </c>
      <c r="E119" s="12">
        <f>C119*D119</f>
        <v>0</v>
      </c>
      <c r="F119" s="5"/>
      <c r="G119" s="5" t="s">
        <v>11</v>
      </c>
      <c r="H119" s="5" t="s">
        <v>11</v>
      </c>
      <c r="I119" s="5" t="str">
        <f t="shared" ref="I119:I130" si="23">IF(D119=0,"ne","ano")</f>
        <v>ne</v>
      </c>
    </row>
    <row r="120" spans="1:9" ht="25.5" x14ac:dyDescent="0.2">
      <c r="A120" s="10" t="s">
        <v>229</v>
      </c>
      <c r="B120" s="11" t="s">
        <v>230</v>
      </c>
      <c r="C120" s="12">
        <v>13859</v>
      </c>
      <c r="D120" s="13">
        <v>0</v>
      </c>
      <c r="E120" s="12">
        <f>C120*D120</f>
        <v>0</v>
      </c>
      <c r="F120" s="5" t="s">
        <v>11</v>
      </c>
      <c r="G120" s="5" t="s">
        <v>11</v>
      </c>
      <c r="H120" s="5" t="s">
        <v>11</v>
      </c>
      <c r="I120" s="5" t="str">
        <f t="shared" si="23"/>
        <v>ne</v>
      </c>
    </row>
    <row r="121" spans="1:9" x14ac:dyDescent="0.2">
      <c r="A121" s="10" t="s">
        <v>231</v>
      </c>
      <c r="B121" s="11" t="s">
        <v>232</v>
      </c>
      <c r="C121" s="12">
        <v>19982</v>
      </c>
      <c r="D121" s="13">
        <v>0</v>
      </c>
      <c r="E121" s="12">
        <f>C121*D121</f>
        <v>0</v>
      </c>
      <c r="F121" s="5"/>
      <c r="G121" s="5" t="s">
        <v>11</v>
      </c>
      <c r="H121" s="5" t="s">
        <v>11</v>
      </c>
      <c r="I121" s="5" t="str">
        <f t="shared" si="23"/>
        <v>ne</v>
      </c>
    </row>
    <row r="122" spans="1:9" x14ac:dyDescent="0.2">
      <c r="A122" s="10" t="s">
        <v>233</v>
      </c>
      <c r="B122" s="11" t="s">
        <v>234</v>
      </c>
      <c r="C122" s="12">
        <v>6679</v>
      </c>
      <c r="D122" s="13">
        <v>0</v>
      </c>
      <c r="E122" s="12">
        <f t="shared" ref="E122:E130" si="24">C122*D122</f>
        <v>0</v>
      </c>
      <c r="F122" s="5"/>
      <c r="G122" s="5" t="s">
        <v>11</v>
      </c>
      <c r="H122" s="5" t="s">
        <v>11</v>
      </c>
      <c r="I122" s="5" t="str">
        <f t="shared" si="23"/>
        <v>ne</v>
      </c>
    </row>
    <row r="123" spans="1:9" x14ac:dyDescent="0.2">
      <c r="A123" s="10" t="s">
        <v>235</v>
      </c>
      <c r="B123" s="11" t="s">
        <v>236</v>
      </c>
      <c r="C123" s="12">
        <v>8197</v>
      </c>
      <c r="D123" s="13">
        <v>0</v>
      </c>
      <c r="E123" s="12">
        <f t="shared" si="24"/>
        <v>0</v>
      </c>
      <c r="F123" s="5" t="s">
        <v>11</v>
      </c>
      <c r="G123" s="5" t="s">
        <v>11</v>
      </c>
      <c r="H123" s="5" t="s">
        <v>11</v>
      </c>
      <c r="I123" s="5" t="str">
        <f t="shared" si="23"/>
        <v>ne</v>
      </c>
    </row>
    <row r="124" spans="1:9" x14ac:dyDescent="0.2">
      <c r="A124" s="10" t="s">
        <v>237</v>
      </c>
      <c r="B124" s="11" t="s">
        <v>238</v>
      </c>
      <c r="C124" s="12">
        <v>8197</v>
      </c>
      <c r="D124" s="13">
        <v>0</v>
      </c>
      <c r="E124" s="12">
        <f t="shared" si="24"/>
        <v>0</v>
      </c>
      <c r="F124" s="5" t="s">
        <v>11</v>
      </c>
      <c r="G124" s="5" t="s">
        <v>11</v>
      </c>
      <c r="H124" s="5" t="s">
        <v>11</v>
      </c>
      <c r="I124" s="5" t="str">
        <f t="shared" si="23"/>
        <v>ne</v>
      </c>
    </row>
    <row r="125" spans="1:9" x14ac:dyDescent="0.2">
      <c r="A125" s="10" t="s">
        <v>239</v>
      </c>
      <c r="B125" s="11" t="s">
        <v>240</v>
      </c>
      <c r="C125" s="12">
        <v>14269</v>
      </c>
      <c r="D125" s="13">
        <v>0</v>
      </c>
      <c r="E125" s="12">
        <f t="shared" si="24"/>
        <v>0</v>
      </c>
      <c r="F125" s="5"/>
      <c r="G125" s="5" t="s">
        <v>11</v>
      </c>
      <c r="H125" s="5"/>
      <c r="I125" s="5" t="str">
        <f t="shared" si="23"/>
        <v>ne</v>
      </c>
    </row>
    <row r="126" spans="1:9" ht="25.5" x14ac:dyDescent="0.2">
      <c r="A126" s="10" t="s">
        <v>241</v>
      </c>
      <c r="B126" s="11" t="s">
        <v>242</v>
      </c>
      <c r="C126" s="12">
        <v>11476</v>
      </c>
      <c r="D126" s="13">
        <v>0</v>
      </c>
      <c r="E126" s="12">
        <f>C126*D126</f>
        <v>0</v>
      </c>
      <c r="F126" s="5"/>
      <c r="G126" s="5" t="s">
        <v>11</v>
      </c>
      <c r="H126" s="5"/>
      <c r="I126" s="5" t="str">
        <f t="shared" si="23"/>
        <v>ne</v>
      </c>
    </row>
    <row r="127" spans="1:9" ht="25.5" x14ac:dyDescent="0.2">
      <c r="A127" s="10" t="s">
        <v>243</v>
      </c>
      <c r="B127" s="11" t="s">
        <v>244</v>
      </c>
      <c r="C127" s="12">
        <v>13905</v>
      </c>
      <c r="D127" s="13">
        <v>0</v>
      </c>
      <c r="E127" s="12">
        <f t="shared" si="24"/>
        <v>0</v>
      </c>
      <c r="F127" s="5"/>
      <c r="G127" s="5" t="s">
        <v>11</v>
      </c>
      <c r="H127" s="5"/>
      <c r="I127" s="5" t="str">
        <f t="shared" si="23"/>
        <v>ne</v>
      </c>
    </row>
    <row r="128" spans="1:9" x14ac:dyDescent="0.2">
      <c r="A128" s="10" t="s">
        <v>245</v>
      </c>
      <c r="B128" s="11" t="s">
        <v>246</v>
      </c>
      <c r="C128" s="12">
        <v>4554</v>
      </c>
      <c r="D128" s="13">
        <v>0</v>
      </c>
      <c r="E128" s="12">
        <f t="shared" si="24"/>
        <v>0</v>
      </c>
      <c r="F128" s="5"/>
      <c r="G128" s="5" t="s">
        <v>11</v>
      </c>
      <c r="H128" s="5"/>
      <c r="I128" s="5" t="str">
        <f t="shared" si="23"/>
        <v>ne</v>
      </c>
    </row>
    <row r="129" spans="1:9" x14ac:dyDescent="0.2">
      <c r="A129" s="10" t="s">
        <v>247</v>
      </c>
      <c r="B129" s="11" t="s">
        <v>248</v>
      </c>
      <c r="C129" s="12">
        <v>6376</v>
      </c>
      <c r="D129" s="13">
        <v>0</v>
      </c>
      <c r="E129" s="12">
        <f t="shared" si="24"/>
        <v>0</v>
      </c>
      <c r="F129" s="5"/>
      <c r="G129" s="5" t="s">
        <v>11</v>
      </c>
      <c r="H129" s="5"/>
      <c r="I129" s="5" t="str">
        <f t="shared" si="23"/>
        <v>ne</v>
      </c>
    </row>
    <row r="130" spans="1:9" ht="25.5" x14ac:dyDescent="0.2">
      <c r="A130" s="10" t="s">
        <v>249</v>
      </c>
      <c r="B130" s="11" t="s">
        <v>250</v>
      </c>
      <c r="C130" s="12">
        <v>48819</v>
      </c>
      <c r="D130" s="13">
        <v>0</v>
      </c>
      <c r="E130" s="12">
        <f t="shared" si="24"/>
        <v>0</v>
      </c>
      <c r="F130" s="5"/>
      <c r="G130" s="5" t="s">
        <v>11</v>
      </c>
      <c r="H130" s="5"/>
      <c r="I130" s="5" t="str">
        <f t="shared" si="23"/>
        <v>ne</v>
      </c>
    </row>
    <row r="131" spans="1:9" ht="15" x14ac:dyDescent="0.2">
      <c r="A131" s="14" t="s">
        <v>251</v>
      </c>
      <c r="B131" s="14"/>
      <c r="C131" s="14"/>
      <c r="D131" s="14"/>
      <c r="E131" s="14"/>
      <c r="F131" s="5" t="s">
        <v>11</v>
      </c>
      <c r="G131" s="5" t="s">
        <v>11</v>
      </c>
      <c r="H131" s="5" t="s">
        <v>11</v>
      </c>
      <c r="I131" s="5"/>
    </row>
    <row r="132" spans="1:9" x14ac:dyDescent="0.2">
      <c r="A132" s="10" t="s">
        <v>252</v>
      </c>
      <c r="B132" s="11" t="s">
        <v>253</v>
      </c>
      <c r="C132" s="12">
        <v>8293</v>
      </c>
      <c r="D132" s="13">
        <v>0</v>
      </c>
      <c r="E132" s="12">
        <f t="shared" ref="E132:E144" si="25">C132*D132</f>
        <v>0</v>
      </c>
      <c r="F132" s="5" t="s">
        <v>11</v>
      </c>
      <c r="G132" s="5"/>
      <c r="H132" s="5" t="s">
        <v>11</v>
      </c>
      <c r="I132" s="5" t="str">
        <f t="shared" ref="I132:I144" si="26">IF(D132=0,"ne","ano")</f>
        <v>ne</v>
      </c>
    </row>
    <row r="133" spans="1:9" x14ac:dyDescent="0.2">
      <c r="A133" s="10" t="s">
        <v>254</v>
      </c>
      <c r="B133" s="11" t="s">
        <v>255</v>
      </c>
      <c r="C133" s="12">
        <v>9108</v>
      </c>
      <c r="D133" s="13">
        <v>0</v>
      </c>
      <c r="E133" s="12">
        <f t="shared" si="25"/>
        <v>0</v>
      </c>
      <c r="F133" s="5" t="s">
        <v>11</v>
      </c>
      <c r="G133" s="5"/>
      <c r="H133" s="5" t="s">
        <v>11</v>
      </c>
      <c r="I133" s="5" t="str">
        <f t="shared" si="26"/>
        <v>ne</v>
      </c>
    </row>
    <row r="134" spans="1:9" ht="25.5" x14ac:dyDescent="0.2">
      <c r="A134" s="10" t="s">
        <v>256</v>
      </c>
      <c r="B134" s="11" t="s">
        <v>257</v>
      </c>
      <c r="C134" s="12">
        <v>28953</v>
      </c>
      <c r="D134" s="13">
        <v>0</v>
      </c>
      <c r="E134" s="12">
        <f t="shared" si="25"/>
        <v>0</v>
      </c>
      <c r="F134" s="5" t="s">
        <v>11</v>
      </c>
      <c r="G134" s="5" t="s">
        <v>11</v>
      </c>
      <c r="H134" s="5" t="s">
        <v>11</v>
      </c>
      <c r="I134" s="5" t="str">
        <f t="shared" si="26"/>
        <v>ne</v>
      </c>
    </row>
    <row r="135" spans="1:9" ht="38.25" x14ac:dyDescent="0.2">
      <c r="A135" s="10" t="s">
        <v>258</v>
      </c>
      <c r="B135" s="11" t="s">
        <v>259</v>
      </c>
      <c r="C135" s="12">
        <v>4797</v>
      </c>
      <c r="D135" s="13">
        <v>0</v>
      </c>
      <c r="E135" s="12">
        <f>C135*D135</f>
        <v>0</v>
      </c>
      <c r="F135" s="5"/>
      <c r="G135" s="5" t="s">
        <v>11</v>
      </c>
      <c r="H135" s="5" t="s">
        <v>11</v>
      </c>
      <c r="I135" s="5" t="str">
        <f t="shared" si="26"/>
        <v>ne</v>
      </c>
    </row>
    <row r="136" spans="1:9" ht="51" x14ac:dyDescent="0.2">
      <c r="A136" s="10" t="s">
        <v>260</v>
      </c>
      <c r="B136" s="11" t="s">
        <v>261</v>
      </c>
      <c r="C136" s="12">
        <v>57422</v>
      </c>
      <c r="D136" s="13">
        <v>0</v>
      </c>
      <c r="E136" s="12">
        <f t="shared" ref="E136:E141" si="27">C136*D136</f>
        <v>0</v>
      </c>
      <c r="F136" s="5" t="s">
        <v>11</v>
      </c>
      <c r="G136" s="5" t="s">
        <v>11</v>
      </c>
      <c r="H136" s="5" t="s">
        <v>11</v>
      </c>
      <c r="I136" s="5" t="str">
        <f t="shared" si="26"/>
        <v>ne</v>
      </c>
    </row>
    <row r="137" spans="1:9" ht="25.5" x14ac:dyDescent="0.2">
      <c r="A137" s="10" t="s">
        <v>262</v>
      </c>
      <c r="B137" s="11" t="s">
        <v>263</v>
      </c>
      <c r="C137" s="12">
        <v>6619</v>
      </c>
      <c r="D137" s="13">
        <v>0</v>
      </c>
      <c r="E137" s="12">
        <f>C137*D137</f>
        <v>0</v>
      </c>
      <c r="F137" s="5"/>
      <c r="G137" s="5" t="s">
        <v>11</v>
      </c>
      <c r="H137" s="5" t="s">
        <v>11</v>
      </c>
      <c r="I137" s="5" t="str">
        <f t="shared" si="26"/>
        <v>ne</v>
      </c>
    </row>
    <row r="138" spans="1:9" ht="38.25" x14ac:dyDescent="0.2">
      <c r="A138" s="10" t="s">
        <v>264</v>
      </c>
      <c r="B138" s="11" t="s">
        <v>265</v>
      </c>
      <c r="C138" s="12">
        <v>122953</v>
      </c>
      <c r="D138" s="13">
        <v>0</v>
      </c>
      <c r="E138" s="12">
        <f t="shared" si="27"/>
        <v>0</v>
      </c>
      <c r="F138" s="5" t="s">
        <v>11</v>
      </c>
      <c r="G138" s="5" t="s">
        <v>11</v>
      </c>
      <c r="H138" s="5" t="s">
        <v>11</v>
      </c>
      <c r="I138" s="5" t="str">
        <f t="shared" si="26"/>
        <v>ne</v>
      </c>
    </row>
    <row r="139" spans="1:9" ht="38.25" x14ac:dyDescent="0.2">
      <c r="A139" s="10" t="s">
        <v>266</v>
      </c>
      <c r="B139" s="11" t="s">
        <v>267</v>
      </c>
      <c r="C139" s="12">
        <v>400691</v>
      </c>
      <c r="D139" s="13">
        <v>0</v>
      </c>
      <c r="E139" s="12">
        <f t="shared" si="27"/>
        <v>0</v>
      </c>
      <c r="F139" s="5" t="s">
        <v>11</v>
      </c>
      <c r="G139" s="5" t="s">
        <v>11</v>
      </c>
      <c r="H139" s="5" t="s">
        <v>11</v>
      </c>
      <c r="I139" s="5" t="str">
        <f t="shared" si="26"/>
        <v>ne</v>
      </c>
    </row>
    <row r="140" spans="1:9" ht="25.5" x14ac:dyDescent="0.2">
      <c r="A140" s="10" t="s">
        <v>268</v>
      </c>
      <c r="B140" s="11" t="s">
        <v>269</v>
      </c>
      <c r="C140" s="12">
        <v>181272</v>
      </c>
      <c r="D140" s="13">
        <v>0</v>
      </c>
      <c r="E140" s="12">
        <f t="shared" si="27"/>
        <v>0</v>
      </c>
      <c r="F140" s="5" t="s">
        <v>11</v>
      </c>
      <c r="G140" s="5" t="s">
        <v>11</v>
      </c>
      <c r="H140" s="5"/>
      <c r="I140" s="5" t="str">
        <f t="shared" si="26"/>
        <v>ne</v>
      </c>
    </row>
    <row r="141" spans="1:9" ht="51" x14ac:dyDescent="0.2">
      <c r="A141" s="10" t="s">
        <v>270</v>
      </c>
      <c r="B141" s="11" t="s">
        <v>271</v>
      </c>
      <c r="C141" s="12">
        <v>211494</v>
      </c>
      <c r="D141" s="13">
        <v>0</v>
      </c>
      <c r="E141" s="12">
        <f t="shared" si="27"/>
        <v>0</v>
      </c>
      <c r="F141" s="5" t="s">
        <v>11</v>
      </c>
      <c r="G141" s="5" t="s">
        <v>11</v>
      </c>
      <c r="H141" s="5" t="s">
        <v>11</v>
      </c>
      <c r="I141" s="5" t="str">
        <f t="shared" si="26"/>
        <v>ne</v>
      </c>
    </row>
    <row r="142" spans="1:9" x14ac:dyDescent="0.2">
      <c r="A142" s="10" t="s">
        <v>272</v>
      </c>
      <c r="B142" s="11" t="s">
        <v>273</v>
      </c>
      <c r="C142" s="12">
        <v>1761</v>
      </c>
      <c r="D142" s="13">
        <v>0</v>
      </c>
      <c r="E142" s="12">
        <f t="shared" si="25"/>
        <v>0</v>
      </c>
      <c r="F142" s="5" t="s">
        <v>11</v>
      </c>
      <c r="G142" s="5" t="s">
        <v>11</v>
      </c>
      <c r="H142" s="5" t="s">
        <v>11</v>
      </c>
      <c r="I142" s="5" t="str">
        <f t="shared" si="26"/>
        <v>ne</v>
      </c>
    </row>
    <row r="143" spans="1:9" x14ac:dyDescent="0.2">
      <c r="A143" s="10" t="s">
        <v>274</v>
      </c>
      <c r="B143" s="11" t="s">
        <v>275</v>
      </c>
      <c r="C143" s="12">
        <v>581</v>
      </c>
      <c r="D143" s="13">
        <v>0</v>
      </c>
      <c r="E143" s="12">
        <f t="shared" si="25"/>
        <v>0</v>
      </c>
      <c r="F143" s="5" t="s">
        <v>11</v>
      </c>
      <c r="G143" s="5" t="s">
        <v>11</v>
      </c>
      <c r="H143" s="5" t="s">
        <v>11</v>
      </c>
      <c r="I143" s="5" t="str">
        <f t="shared" si="26"/>
        <v>ne</v>
      </c>
    </row>
    <row r="144" spans="1:9" x14ac:dyDescent="0.2">
      <c r="A144" s="10" t="s">
        <v>276</v>
      </c>
      <c r="B144" s="11" t="s">
        <v>277</v>
      </c>
      <c r="C144" s="12">
        <v>12448</v>
      </c>
      <c r="D144" s="13">
        <v>0</v>
      </c>
      <c r="E144" s="12">
        <f t="shared" si="25"/>
        <v>0</v>
      </c>
      <c r="F144" s="5" t="s">
        <v>11</v>
      </c>
      <c r="G144" s="5" t="s">
        <v>11</v>
      </c>
      <c r="H144" s="5" t="s">
        <v>11</v>
      </c>
      <c r="I144" s="5" t="str">
        <f t="shared" si="26"/>
        <v>ne</v>
      </c>
    </row>
    <row r="145" spans="1:9" ht="15" x14ac:dyDescent="0.2">
      <c r="A145" s="14" t="s">
        <v>278</v>
      </c>
      <c r="B145" s="14"/>
      <c r="C145" s="14"/>
      <c r="D145" s="14"/>
      <c r="E145" s="14"/>
      <c r="F145" s="5"/>
      <c r="G145" s="5" t="s">
        <v>11</v>
      </c>
      <c r="H145" s="5"/>
      <c r="I145" s="5"/>
    </row>
    <row r="146" spans="1:9" x14ac:dyDescent="0.2">
      <c r="A146" s="10" t="s">
        <v>279</v>
      </c>
      <c r="B146" s="11" t="s">
        <v>280</v>
      </c>
      <c r="C146" s="12">
        <v>21556</v>
      </c>
      <c r="D146" s="13">
        <v>0</v>
      </c>
      <c r="E146" s="12">
        <f t="shared" ref="E146:E153" si="28">C146*D146</f>
        <v>0</v>
      </c>
      <c r="F146" s="5"/>
      <c r="G146" s="5" t="s">
        <v>11</v>
      </c>
      <c r="H146" s="5"/>
      <c r="I146" s="5" t="str">
        <f t="shared" ref="I146:I153" si="29">IF(D146=0,"ne","ano")</f>
        <v>ne</v>
      </c>
    </row>
    <row r="147" spans="1:9" x14ac:dyDescent="0.2">
      <c r="A147" s="10" t="s">
        <v>281</v>
      </c>
      <c r="B147" s="11" t="s">
        <v>282</v>
      </c>
      <c r="C147" s="12">
        <v>3340</v>
      </c>
      <c r="D147" s="13">
        <v>0</v>
      </c>
      <c r="E147" s="12">
        <f t="shared" si="28"/>
        <v>0</v>
      </c>
      <c r="F147" s="5"/>
      <c r="G147" s="5" t="s">
        <v>11</v>
      </c>
      <c r="H147" s="5"/>
      <c r="I147" s="5" t="str">
        <f t="shared" si="29"/>
        <v>ne</v>
      </c>
    </row>
    <row r="148" spans="1:9" x14ac:dyDescent="0.2">
      <c r="A148" s="10" t="s">
        <v>283</v>
      </c>
      <c r="B148" s="11" t="s">
        <v>284</v>
      </c>
      <c r="C148" s="12">
        <v>3340</v>
      </c>
      <c r="D148" s="13">
        <v>0</v>
      </c>
      <c r="E148" s="12">
        <f t="shared" si="28"/>
        <v>0</v>
      </c>
      <c r="F148" s="5"/>
      <c r="G148" s="5" t="s">
        <v>11</v>
      </c>
      <c r="H148" s="5"/>
      <c r="I148" s="5" t="str">
        <f t="shared" si="29"/>
        <v>ne</v>
      </c>
    </row>
    <row r="149" spans="1:9" x14ac:dyDescent="0.2">
      <c r="A149" s="10" t="s">
        <v>285</v>
      </c>
      <c r="B149" s="11" t="s">
        <v>286</v>
      </c>
      <c r="C149" s="12">
        <v>3340</v>
      </c>
      <c r="D149" s="13">
        <v>0</v>
      </c>
      <c r="E149" s="12">
        <f t="shared" si="28"/>
        <v>0</v>
      </c>
      <c r="F149" s="5"/>
      <c r="G149" s="5" t="s">
        <v>11</v>
      </c>
      <c r="H149" s="5"/>
      <c r="I149" s="5" t="str">
        <f t="shared" si="29"/>
        <v>ne</v>
      </c>
    </row>
    <row r="150" spans="1:9" x14ac:dyDescent="0.2">
      <c r="A150" s="10" t="s">
        <v>287</v>
      </c>
      <c r="B150" s="11" t="s">
        <v>288</v>
      </c>
      <c r="C150" s="12">
        <v>3340</v>
      </c>
      <c r="D150" s="13">
        <v>0</v>
      </c>
      <c r="E150" s="12">
        <f t="shared" si="28"/>
        <v>0</v>
      </c>
      <c r="F150" s="5"/>
      <c r="G150" s="5" t="s">
        <v>11</v>
      </c>
      <c r="H150" s="5"/>
      <c r="I150" s="5" t="str">
        <f t="shared" si="29"/>
        <v>ne</v>
      </c>
    </row>
    <row r="151" spans="1:9" x14ac:dyDescent="0.2">
      <c r="A151" s="10" t="s">
        <v>289</v>
      </c>
      <c r="B151" s="11" t="s">
        <v>290</v>
      </c>
      <c r="C151" s="12">
        <v>3340</v>
      </c>
      <c r="D151" s="13">
        <v>0</v>
      </c>
      <c r="E151" s="12">
        <f t="shared" si="28"/>
        <v>0</v>
      </c>
      <c r="F151" s="5"/>
      <c r="G151" s="5" t="s">
        <v>11</v>
      </c>
      <c r="H151" s="5"/>
      <c r="I151" s="5" t="str">
        <f t="shared" si="29"/>
        <v>ne</v>
      </c>
    </row>
    <row r="152" spans="1:9" x14ac:dyDescent="0.2">
      <c r="A152" s="10" t="s">
        <v>291</v>
      </c>
      <c r="B152" s="11" t="s">
        <v>292</v>
      </c>
      <c r="C152" s="12">
        <v>3340</v>
      </c>
      <c r="D152" s="13">
        <v>0</v>
      </c>
      <c r="E152" s="12">
        <f t="shared" si="28"/>
        <v>0</v>
      </c>
      <c r="F152" s="5"/>
      <c r="G152" s="5" t="s">
        <v>11</v>
      </c>
      <c r="H152" s="5"/>
      <c r="I152" s="5" t="str">
        <f t="shared" si="29"/>
        <v>ne</v>
      </c>
    </row>
    <row r="153" spans="1:9" x14ac:dyDescent="0.2">
      <c r="A153" s="10" t="s">
        <v>293</v>
      </c>
      <c r="B153" s="11" t="s">
        <v>294</v>
      </c>
      <c r="C153" s="12">
        <v>3340</v>
      </c>
      <c r="D153" s="13">
        <v>0</v>
      </c>
      <c r="E153" s="12">
        <f t="shared" si="28"/>
        <v>0</v>
      </c>
      <c r="F153" s="5"/>
      <c r="G153" s="5" t="s">
        <v>11</v>
      </c>
      <c r="H153" s="5"/>
      <c r="I153" s="5" t="str">
        <f t="shared" si="29"/>
        <v>ne</v>
      </c>
    </row>
    <row r="154" spans="1:9" ht="15" x14ac:dyDescent="0.2">
      <c r="A154" s="7" t="s">
        <v>295</v>
      </c>
      <c r="B154" s="8"/>
      <c r="C154" s="8"/>
      <c r="D154" s="8"/>
      <c r="E154" s="9"/>
      <c r="F154" s="5" t="s">
        <v>11</v>
      </c>
      <c r="G154" s="5" t="s">
        <v>11</v>
      </c>
      <c r="H154" s="5"/>
      <c r="I154" s="5"/>
    </row>
    <row r="155" spans="1:9" x14ac:dyDescent="0.2">
      <c r="A155" s="10" t="s">
        <v>296</v>
      </c>
      <c r="B155" s="11" t="s">
        <v>297</v>
      </c>
      <c r="C155" s="12">
        <v>8071</v>
      </c>
      <c r="D155" s="13">
        <v>1</v>
      </c>
      <c r="E155" s="12">
        <f>C155*D155</f>
        <v>8071</v>
      </c>
      <c r="F155" s="5" t="s">
        <v>11</v>
      </c>
      <c r="G155" s="5" t="s">
        <v>11</v>
      </c>
      <c r="H155" s="5"/>
      <c r="I155" s="5" t="str">
        <f t="shared" ref="I155:I164" si="30">IF(D155=0,"ne","ano")</f>
        <v>ano</v>
      </c>
    </row>
    <row r="156" spans="1:9" x14ac:dyDescent="0.2">
      <c r="A156" s="10" t="s">
        <v>298</v>
      </c>
      <c r="B156" s="11" t="s">
        <v>299</v>
      </c>
      <c r="C156" s="12">
        <v>12190</v>
      </c>
      <c r="D156" s="13">
        <v>0</v>
      </c>
      <c r="E156" s="12">
        <f>C156*D156</f>
        <v>0</v>
      </c>
      <c r="F156" s="5" t="s">
        <v>11</v>
      </c>
      <c r="G156" s="5"/>
      <c r="H156" s="5"/>
      <c r="I156" s="5" t="str">
        <f t="shared" si="30"/>
        <v>ne</v>
      </c>
    </row>
    <row r="157" spans="1:9" x14ac:dyDescent="0.2">
      <c r="A157" s="10" t="s">
        <v>300</v>
      </c>
      <c r="B157" s="11" t="s">
        <v>301</v>
      </c>
      <c r="C157" s="12">
        <v>11633</v>
      </c>
      <c r="D157" s="13">
        <v>0</v>
      </c>
      <c r="E157" s="12">
        <f>C157*D157</f>
        <v>0</v>
      </c>
      <c r="F157" s="5" t="s">
        <v>11</v>
      </c>
      <c r="G157" s="5"/>
      <c r="H157" s="5" t="s">
        <v>11</v>
      </c>
      <c r="I157" s="5" t="str">
        <f t="shared" si="30"/>
        <v>ne</v>
      </c>
    </row>
    <row r="158" spans="1:9" ht="25.5" x14ac:dyDescent="0.2">
      <c r="A158" s="10" t="s">
        <v>302</v>
      </c>
      <c r="B158" s="11" t="s">
        <v>303</v>
      </c>
      <c r="C158" s="12">
        <v>6401</v>
      </c>
      <c r="D158" s="13">
        <v>0</v>
      </c>
      <c r="E158" s="12">
        <f t="shared" ref="E158" si="31">C158*D158</f>
        <v>0</v>
      </c>
      <c r="F158" s="5" t="s">
        <v>11</v>
      </c>
      <c r="G158" s="5" t="s">
        <v>11</v>
      </c>
      <c r="H158" s="5"/>
      <c r="I158" s="5" t="str">
        <f t="shared" si="30"/>
        <v>ne</v>
      </c>
    </row>
    <row r="159" spans="1:9" x14ac:dyDescent="0.2">
      <c r="A159" s="10" t="s">
        <v>304</v>
      </c>
      <c r="B159" s="11" t="s">
        <v>305</v>
      </c>
      <c r="C159" s="12">
        <v>7737</v>
      </c>
      <c r="D159" s="13">
        <v>0</v>
      </c>
      <c r="E159" s="12">
        <f>C159*D159</f>
        <v>0</v>
      </c>
      <c r="F159" s="5" t="s">
        <v>11</v>
      </c>
      <c r="G159" s="5"/>
      <c r="H159" s="5"/>
      <c r="I159" s="5" t="str">
        <f t="shared" si="30"/>
        <v>ne</v>
      </c>
    </row>
    <row r="160" spans="1:9" x14ac:dyDescent="0.2">
      <c r="A160" s="10" t="s">
        <v>306</v>
      </c>
      <c r="B160" s="11" t="s">
        <v>307</v>
      </c>
      <c r="C160" s="12">
        <v>61170</v>
      </c>
      <c r="D160" s="13">
        <v>0</v>
      </c>
      <c r="E160" s="12">
        <f>C160*D160</f>
        <v>0</v>
      </c>
      <c r="F160" s="5" t="s">
        <v>11</v>
      </c>
      <c r="G160" s="5"/>
      <c r="H160" s="5"/>
      <c r="I160" s="5" t="str">
        <f>IF(D160=0,"ne","ano")</f>
        <v>ne</v>
      </c>
    </row>
    <row r="161" spans="1:9" ht="25.5" x14ac:dyDescent="0.2">
      <c r="A161" s="10" t="s">
        <v>308</v>
      </c>
      <c r="B161" s="11" t="s">
        <v>309</v>
      </c>
      <c r="C161" s="12">
        <v>28842</v>
      </c>
      <c r="D161" s="13">
        <v>0</v>
      </c>
      <c r="E161" s="12">
        <f t="shared" ref="E161:E163" si="32">C161*D161</f>
        <v>0</v>
      </c>
      <c r="F161" s="5" t="s">
        <v>11</v>
      </c>
      <c r="G161" s="5"/>
      <c r="H161" s="5"/>
      <c r="I161" s="5" t="str">
        <f t="shared" ref="I161" si="33">IF(D161=0,"ne","ano")</f>
        <v>ne</v>
      </c>
    </row>
    <row r="162" spans="1:9" x14ac:dyDescent="0.2">
      <c r="A162" s="10" t="s">
        <v>310</v>
      </c>
      <c r="B162" s="11" t="s">
        <v>311</v>
      </c>
      <c r="C162" s="12">
        <v>8865</v>
      </c>
      <c r="D162" s="13">
        <v>0</v>
      </c>
      <c r="E162" s="12">
        <f t="shared" si="32"/>
        <v>0</v>
      </c>
      <c r="F162" s="5" t="s">
        <v>11</v>
      </c>
      <c r="G162" s="5" t="s">
        <v>11</v>
      </c>
      <c r="H162" s="5"/>
      <c r="I162" s="5" t="str">
        <f t="shared" si="30"/>
        <v>ne</v>
      </c>
    </row>
    <row r="163" spans="1:9" ht="25.5" x14ac:dyDescent="0.2">
      <c r="A163" s="10" t="s">
        <v>312</v>
      </c>
      <c r="B163" s="11" t="s">
        <v>313</v>
      </c>
      <c r="C163" s="12">
        <v>6983</v>
      </c>
      <c r="D163" s="13">
        <v>0</v>
      </c>
      <c r="E163" s="12">
        <f t="shared" si="32"/>
        <v>0</v>
      </c>
      <c r="F163" s="5" t="s">
        <v>11</v>
      </c>
      <c r="G163" s="5" t="s">
        <v>11</v>
      </c>
      <c r="H163" s="5"/>
      <c r="I163" s="5" t="str">
        <f t="shared" si="30"/>
        <v>ne</v>
      </c>
    </row>
    <row r="164" spans="1:9" x14ac:dyDescent="0.2">
      <c r="A164" s="10" t="s">
        <v>314</v>
      </c>
      <c r="B164" s="11" t="s">
        <v>315</v>
      </c>
      <c r="C164" s="12">
        <v>8501</v>
      </c>
      <c r="D164" s="13">
        <v>0</v>
      </c>
      <c r="E164" s="12">
        <f>C164*D164</f>
        <v>0</v>
      </c>
      <c r="F164" s="5" t="s">
        <v>11</v>
      </c>
      <c r="G164" s="5"/>
      <c r="H164" s="5"/>
      <c r="I164" s="5" t="str">
        <f t="shared" si="30"/>
        <v>ne</v>
      </c>
    </row>
    <row r="165" spans="1:9" ht="15" x14ac:dyDescent="0.2">
      <c r="A165" s="14" t="s">
        <v>316</v>
      </c>
      <c r="B165" s="14"/>
      <c r="C165" s="14"/>
      <c r="D165" s="14"/>
      <c r="E165" s="14"/>
      <c r="F165" s="5" t="s">
        <v>11</v>
      </c>
      <c r="G165" s="5" t="s">
        <v>11</v>
      </c>
      <c r="H165" s="5"/>
      <c r="I165" s="5"/>
    </row>
    <row r="166" spans="1:9" x14ac:dyDescent="0.2">
      <c r="A166" s="10" t="s">
        <v>317</v>
      </c>
      <c r="B166" s="11" t="s">
        <v>318</v>
      </c>
      <c r="C166" s="12">
        <v>7180</v>
      </c>
      <c r="D166" s="13">
        <v>0</v>
      </c>
      <c r="E166" s="12">
        <f t="shared" ref="E166:E177" si="34">C166*D166</f>
        <v>0</v>
      </c>
      <c r="F166" s="5" t="s">
        <v>11</v>
      </c>
      <c r="G166" s="5"/>
      <c r="H166" s="5"/>
      <c r="I166" s="5" t="str">
        <f t="shared" ref="I166:I177" si="35">IF(D166=0,"ne","ano")</f>
        <v>ne</v>
      </c>
    </row>
    <row r="167" spans="1:9" x14ac:dyDescent="0.2">
      <c r="A167" s="10" t="s">
        <v>319</v>
      </c>
      <c r="B167" s="11" t="s">
        <v>320</v>
      </c>
      <c r="C167" s="12">
        <v>11173</v>
      </c>
      <c r="D167" s="13">
        <v>0</v>
      </c>
      <c r="E167" s="12">
        <f t="shared" si="34"/>
        <v>0</v>
      </c>
      <c r="F167" s="5" t="s">
        <v>11</v>
      </c>
      <c r="G167" s="5" t="s">
        <v>11</v>
      </c>
      <c r="H167" s="5"/>
      <c r="I167" s="5" t="str">
        <f t="shared" si="35"/>
        <v>ne</v>
      </c>
    </row>
    <row r="168" spans="1:9" x14ac:dyDescent="0.2">
      <c r="A168" s="10" t="s">
        <v>321</v>
      </c>
      <c r="B168" s="11" t="s">
        <v>322</v>
      </c>
      <c r="C168" s="12">
        <v>646</v>
      </c>
      <c r="D168" s="13">
        <v>0</v>
      </c>
      <c r="E168" s="12">
        <f t="shared" si="34"/>
        <v>0</v>
      </c>
      <c r="F168" s="5" t="s">
        <v>11</v>
      </c>
      <c r="G168" s="5"/>
      <c r="H168" s="5"/>
      <c r="I168" s="5" t="str">
        <f t="shared" si="35"/>
        <v>ne</v>
      </c>
    </row>
    <row r="169" spans="1:9" x14ac:dyDescent="0.2">
      <c r="A169" s="10" t="s">
        <v>323</v>
      </c>
      <c r="B169" s="11" t="s">
        <v>324</v>
      </c>
      <c r="C169" s="12">
        <v>32942</v>
      </c>
      <c r="D169" s="13">
        <v>0</v>
      </c>
      <c r="E169" s="12">
        <f t="shared" si="34"/>
        <v>0</v>
      </c>
      <c r="F169" s="5" t="s">
        <v>11</v>
      </c>
      <c r="G169" s="5" t="s">
        <v>11</v>
      </c>
      <c r="H169" s="5"/>
      <c r="I169" s="5" t="str">
        <f t="shared" si="35"/>
        <v>ne</v>
      </c>
    </row>
    <row r="170" spans="1:9" x14ac:dyDescent="0.2">
      <c r="A170" s="10" t="s">
        <v>325</v>
      </c>
      <c r="B170" s="11" t="s">
        <v>326</v>
      </c>
      <c r="C170" s="12">
        <v>4797</v>
      </c>
      <c r="D170" s="13">
        <v>0</v>
      </c>
      <c r="E170" s="12">
        <f t="shared" si="34"/>
        <v>0</v>
      </c>
      <c r="F170" s="5" t="s">
        <v>11</v>
      </c>
      <c r="G170" s="5" t="s">
        <v>11</v>
      </c>
      <c r="H170" s="5"/>
      <c r="I170" s="5" t="str">
        <f t="shared" si="35"/>
        <v>ne</v>
      </c>
    </row>
    <row r="171" spans="1:9" x14ac:dyDescent="0.2">
      <c r="A171" s="10" t="s">
        <v>327</v>
      </c>
      <c r="B171" s="11" t="s">
        <v>328</v>
      </c>
      <c r="C171" s="12">
        <v>37014</v>
      </c>
      <c r="D171" s="13">
        <v>0</v>
      </c>
      <c r="E171" s="12">
        <f t="shared" si="34"/>
        <v>0</v>
      </c>
      <c r="F171" s="5" t="s">
        <v>11</v>
      </c>
      <c r="G171" s="5" t="s">
        <v>11</v>
      </c>
      <c r="H171" s="5"/>
      <c r="I171" s="5" t="str">
        <f t="shared" si="35"/>
        <v>ne</v>
      </c>
    </row>
    <row r="172" spans="1:9" x14ac:dyDescent="0.2">
      <c r="A172" s="10" t="s">
        <v>329</v>
      </c>
      <c r="B172" s="11" t="s">
        <v>330</v>
      </c>
      <c r="C172" s="12">
        <v>1761</v>
      </c>
      <c r="D172" s="13">
        <v>0</v>
      </c>
      <c r="E172" s="12">
        <f t="shared" si="34"/>
        <v>0</v>
      </c>
      <c r="F172" s="5" t="s">
        <v>11</v>
      </c>
      <c r="G172" s="5" t="s">
        <v>11</v>
      </c>
      <c r="H172" s="5"/>
      <c r="I172" s="5" t="str">
        <f t="shared" si="35"/>
        <v>ne</v>
      </c>
    </row>
    <row r="173" spans="1:9" ht="25.5" x14ac:dyDescent="0.2">
      <c r="A173" s="10" t="s">
        <v>331</v>
      </c>
      <c r="B173" s="11" t="s">
        <v>332</v>
      </c>
      <c r="C173" s="12">
        <v>269895</v>
      </c>
      <c r="D173" s="13">
        <v>0</v>
      </c>
      <c r="E173" s="12">
        <f t="shared" si="34"/>
        <v>0</v>
      </c>
      <c r="F173" s="5" t="s">
        <v>11</v>
      </c>
      <c r="G173" s="5"/>
      <c r="H173" s="5"/>
      <c r="I173" s="5" t="str">
        <f t="shared" si="35"/>
        <v>ne</v>
      </c>
    </row>
    <row r="174" spans="1:9" x14ac:dyDescent="0.2">
      <c r="A174" s="10" t="s">
        <v>333</v>
      </c>
      <c r="B174" s="11" t="s">
        <v>334</v>
      </c>
      <c r="C174" s="12">
        <v>10130</v>
      </c>
      <c r="D174" s="13">
        <v>0</v>
      </c>
      <c r="E174" s="12">
        <f>C174*D174</f>
        <v>0</v>
      </c>
      <c r="F174" s="5" t="s">
        <v>11</v>
      </c>
      <c r="G174" s="5"/>
      <c r="H174" s="5"/>
      <c r="I174" s="5" t="str">
        <f t="shared" si="35"/>
        <v>ne</v>
      </c>
    </row>
    <row r="175" spans="1:9" ht="25.5" x14ac:dyDescent="0.2">
      <c r="A175" s="10" t="s">
        <v>335</v>
      </c>
      <c r="B175" s="11" t="s">
        <v>336</v>
      </c>
      <c r="C175" s="12">
        <v>3340</v>
      </c>
      <c r="D175" s="13">
        <v>0</v>
      </c>
      <c r="E175" s="12">
        <f>C175*D175</f>
        <v>0</v>
      </c>
      <c r="F175" s="5" t="s">
        <v>11</v>
      </c>
      <c r="G175" s="5"/>
      <c r="H175" s="5"/>
      <c r="I175" s="5" t="str">
        <f t="shared" si="35"/>
        <v>ne</v>
      </c>
    </row>
    <row r="176" spans="1:9" x14ac:dyDescent="0.2">
      <c r="A176" s="10" t="s">
        <v>337</v>
      </c>
      <c r="B176" s="11" t="s">
        <v>338</v>
      </c>
      <c r="C176" s="12">
        <v>9108</v>
      </c>
      <c r="D176" s="13">
        <v>0</v>
      </c>
      <c r="E176" s="12">
        <f>C176*D176</f>
        <v>0</v>
      </c>
      <c r="F176" s="5" t="s">
        <v>11</v>
      </c>
      <c r="G176" s="5"/>
      <c r="H176" s="5"/>
      <c r="I176" s="5" t="str">
        <f t="shared" si="35"/>
        <v>ne</v>
      </c>
    </row>
    <row r="177" spans="1:9" x14ac:dyDescent="0.2">
      <c r="A177" s="10" t="s">
        <v>339</v>
      </c>
      <c r="B177" s="11" t="s">
        <v>340</v>
      </c>
      <c r="C177" s="12">
        <v>7894</v>
      </c>
      <c r="D177" s="13">
        <v>0</v>
      </c>
      <c r="E177" s="12">
        <f t="shared" si="34"/>
        <v>0</v>
      </c>
      <c r="F177" s="5" t="s">
        <v>11</v>
      </c>
      <c r="G177" s="5"/>
      <c r="H177" s="5"/>
      <c r="I177" s="5" t="str">
        <f t="shared" si="35"/>
        <v>ne</v>
      </c>
    </row>
    <row r="178" spans="1:9" ht="15" x14ac:dyDescent="0.2">
      <c r="A178" s="14" t="s">
        <v>341</v>
      </c>
      <c r="B178" s="14"/>
      <c r="C178" s="14"/>
      <c r="D178" s="14"/>
      <c r="E178" s="14"/>
      <c r="F178" s="5" t="s">
        <v>11</v>
      </c>
      <c r="G178" s="5"/>
      <c r="H178" s="5" t="s">
        <v>11</v>
      </c>
      <c r="I178" s="5"/>
    </row>
    <row r="179" spans="1:9" x14ac:dyDescent="0.2">
      <c r="A179" s="10" t="s">
        <v>342</v>
      </c>
      <c r="B179" s="11" t="s">
        <v>343</v>
      </c>
      <c r="C179" s="12">
        <v>19425</v>
      </c>
      <c r="D179" s="13">
        <v>0</v>
      </c>
      <c r="E179" s="12">
        <f t="shared" ref="E179:E190" si="36">C179*D179</f>
        <v>0</v>
      </c>
      <c r="F179" s="5" t="s">
        <v>11</v>
      </c>
      <c r="G179" s="5"/>
      <c r="H179" s="5" t="s">
        <v>11</v>
      </c>
      <c r="I179" s="5" t="str">
        <f t="shared" ref="I179:I190" si="37">IF(D179=0,"ne","ano")</f>
        <v>ne</v>
      </c>
    </row>
    <row r="180" spans="1:9" x14ac:dyDescent="0.2">
      <c r="A180" s="10" t="s">
        <v>344</v>
      </c>
      <c r="B180" s="11" t="s">
        <v>345</v>
      </c>
      <c r="C180" s="12">
        <v>18312</v>
      </c>
      <c r="D180" s="13">
        <v>0</v>
      </c>
      <c r="E180" s="12">
        <f t="shared" si="36"/>
        <v>0</v>
      </c>
      <c r="F180" s="5" t="s">
        <v>11</v>
      </c>
      <c r="G180" s="5"/>
      <c r="H180" s="5" t="s">
        <v>11</v>
      </c>
      <c r="I180" s="5" t="str">
        <f t="shared" si="37"/>
        <v>ne</v>
      </c>
    </row>
    <row r="181" spans="1:9" x14ac:dyDescent="0.2">
      <c r="A181" s="10" t="s">
        <v>346</v>
      </c>
      <c r="B181" s="11" t="s">
        <v>347</v>
      </c>
      <c r="C181" s="12">
        <v>19203</v>
      </c>
      <c r="D181" s="13">
        <v>0</v>
      </c>
      <c r="E181" s="12">
        <f t="shared" si="36"/>
        <v>0</v>
      </c>
      <c r="F181" s="5" t="s">
        <v>11</v>
      </c>
      <c r="G181" s="5"/>
      <c r="H181" s="5" t="s">
        <v>11</v>
      </c>
      <c r="I181" s="5" t="str">
        <f t="shared" si="37"/>
        <v>ne</v>
      </c>
    </row>
    <row r="182" spans="1:9" x14ac:dyDescent="0.2">
      <c r="A182" s="10" t="s">
        <v>348</v>
      </c>
      <c r="B182" s="11" t="s">
        <v>349</v>
      </c>
      <c r="C182" s="12">
        <v>18312</v>
      </c>
      <c r="D182" s="13">
        <v>0</v>
      </c>
      <c r="E182" s="12">
        <f t="shared" si="36"/>
        <v>0</v>
      </c>
      <c r="F182" s="5" t="s">
        <v>11</v>
      </c>
      <c r="G182" s="5"/>
      <c r="H182" s="5" t="s">
        <v>11</v>
      </c>
      <c r="I182" s="5" t="str">
        <f t="shared" si="37"/>
        <v>ne</v>
      </c>
    </row>
    <row r="183" spans="1:9" x14ac:dyDescent="0.2">
      <c r="A183" s="10" t="s">
        <v>350</v>
      </c>
      <c r="B183" s="11" t="s">
        <v>351</v>
      </c>
      <c r="C183" s="12">
        <v>19425</v>
      </c>
      <c r="D183" s="13">
        <v>0</v>
      </c>
      <c r="E183" s="12">
        <f t="shared" si="36"/>
        <v>0</v>
      </c>
      <c r="F183" s="5" t="s">
        <v>11</v>
      </c>
      <c r="G183" s="5"/>
      <c r="H183" s="5" t="s">
        <v>11</v>
      </c>
      <c r="I183" s="5" t="str">
        <f t="shared" si="37"/>
        <v>ne</v>
      </c>
    </row>
    <row r="184" spans="1:9" ht="25.5" x14ac:dyDescent="0.2">
      <c r="A184" s="10" t="s">
        <v>352</v>
      </c>
      <c r="B184" s="11" t="s">
        <v>353</v>
      </c>
      <c r="C184" s="12">
        <v>4954</v>
      </c>
      <c r="D184" s="13">
        <v>0</v>
      </c>
      <c r="E184" s="12">
        <f t="shared" si="36"/>
        <v>0</v>
      </c>
      <c r="F184" s="5" t="s">
        <v>11</v>
      </c>
      <c r="G184" s="5"/>
      <c r="H184" s="5" t="s">
        <v>11</v>
      </c>
      <c r="I184" s="5" t="str">
        <f t="shared" si="37"/>
        <v>ne</v>
      </c>
    </row>
    <row r="185" spans="1:9" x14ac:dyDescent="0.2">
      <c r="A185" s="10" t="s">
        <v>354</v>
      </c>
      <c r="B185" s="11" t="s">
        <v>355</v>
      </c>
      <c r="C185" s="12">
        <v>21009</v>
      </c>
      <c r="D185" s="13">
        <v>0</v>
      </c>
      <c r="E185" s="12">
        <f t="shared" si="36"/>
        <v>0</v>
      </c>
      <c r="F185" s="5" t="s">
        <v>11</v>
      </c>
      <c r="G185" s="5"/>
      <c r="H185" s="5" t="s">
        <v>11</v>
      </c>
      <c r="I185" s="5" t="str">
        <f t="shared" si="37"/>
        <v>ne</v>
      </c>
    </row>
    <row r="186" spans="1:9" x14ac:dyDescent="0.2">
      <c r="A186" s="10" t="s">
        <v>356</v>
      </c>
      <c r="B186" s="11" t="s">
        <v>357</v>
      </c>
      <c r="C186" s="12">
        <v>20038</v>
      </c>
      <c r="D186" s="13">
        <v>0</v>
      </c>
      <c r="E186" s="12">
        <f t="shared" si="36"/>
        <v>0</v>
      </c>
      <c r="F186" s="5" t="s">
        <v>11</v>
      </c>
      <c r="G186" s="5"/>
      <c r="H186" s="5" t="s">
        <v>11</v>
      </c>
      <c r="I186" s="5" t="str">
        <f t="shared" si="37"/>
        <v>ne</v>
      </c>
    </row>
    <row r="187" spans="1:9" x14ac:dyDescent="0.2">
      <c r="A187" s="10" t="s">
        <v>358</v>
      </c>
      <c r="B187" s="11" t="s">
        <v>359</v>
      </c>
      <c r="C187" s="12">
        <v>21252</v>
      </c>
      <c r="D187" s="13">
        <v>0</v>
      </c>
      <c r="E187" s="12">
        <f t="shared" si="36"/>
        <v>0</v>
      </c>
      <c r="F187" s="5" t="s">
        <v>11</v>
      </c>
      <c r="G187" s="5"/>
      <c r="H187" s="5" t="s">
        <v>11</v>
      </c>
      <c r="I187" s="5" t="str">
        <f t="shared" si="37"/>
        <v>ne</v>
      </c>
    </row>
    <row r="188" spans="1:9" x14ac:dyDescent="0.2">
      <c r="A188" s="10" t="s">
        <v>360</v>
      </c>
      <c r="B188" s="11" t="s">
        <v>361</v>
      </c>
      <c r="C188" s="12">
        <v>21252</v>
      </c>
      <c r="D188" s="13">
        <v>0</v>
      </c>
      <c r="E188" s="12">
        <f t="shared" si="36"/>
        <v>0</v>
      </c>
      <c r="F188" s="5" t="s">
        <v>11</v>
      </c>
      <c r="G188" s="5"/>
      <c r="H188" s="5" t="s">
        <v>11</v>
      </c>
      <c r="I188" s="5" t="str">
        <f t="shared" si="37"/>
        <v>ne</v>
      </c>
    </row>
    <row r="189" spans="1:9" x14ac:dyDescent="0.2">
      <c r="A189" s="10" t="s">
        <v>362</v>
      </c>
      <c r="B189" s="11" t="s">
        <v>363</v>
      </c>
      <c r="C189" s="12">
        <v>20038</v>
      </c>
      <c r="D189" s="13">
        <v>0</v>
      </c>
      <c r="E189" s="12">
        <f t="shared" si="36"/>
        <v>0</v>
      </c>
      <c r="F189" s="5" t="s">
        <v>11</v>
      </c>
      <c r="G189" s="5"/>
      <c r="H189" s="5" t="s">
        <v>11</v>
      </c>
      <c r="I189" s="5" t="str">
        <f t="shared" si="37"/>
        <v>ne</v>
      </c>
    </row>
    <row r="190" spans="1:9" x14ac:dyDescent="0.2">
      <c r="A190" s="10" t="s">
        <v>364</v>
      </c>
      <c r="B190" s="11" t="s">
        <v>365</v>
      </c>
      <c r="C190" s="12">
        <v>5465</v>
      </c>
      <c r="D190" s="13">
        <v>0</v>
      </c>
      <c r="E190" s="12">
        <f t="shared" si="36"/>
        <v>0</v>
      </c>
      <c r="F190" s="5" t="s">
        <v>11</v>
      </c>
      <c r="G190" s="5"/>
      <c r="H190" s="5" t="s">
        <v>11</v>
      </c>
      <c r="I190" s="5" t="str">
        <f t="shared" si="37"/>
        <v>ne</v>
      </c>
    </row>
    <row r="191" spans="1:9" ht="15" x14ac:dyDescent="0.2">
      <c r="A191" s="14" t="s">
        <v>366</v>
      </c>
      <c r="B191" s="14"/>
      <c r="C191" s="14"/>
      <c r="D191" s="14"/>
      <c r="E191" s="14"/>
      <c r="F191" s="5" t="s">
        <v>11</v>
      </c>
      <c r="G191" s="5" t="s">
        <v>11</v>
      </c>
      <c r="H191" s="5" t="s">
        <v>11</v>
      </c>
      <c r="I191" s="5"/>
    </row>
    <row r="192" spans="1:9" ht="38.25" x14ac:dyDescent="0.2">
      <c r="A192" s="10" t="s">
        <v>367</v>
      </c>
      <c r="B192" s="11" t="s">
        <v>368</v>
      </c>
      <c r="C192" s="12">
        <v>20539</v>
      </c>
      <c r="D192" s="13">
        <v>0</v>
      </c>
      <c r="E192" s="12">
        <f t="shared" ref="E192" si="38">C192*D192</f>
        <v>0</v>
      </c>
      <c r="F192" s="5"/>
      <c r="G192" s="5"/>
      <c r="H192" s="5" t="s">
        <v>11</v>
      </c>
      <c r="I192" s="5" t="str">
        <f>IF(D192=0,"ne","ano")</f>
        <v>ne</v>
      </c>
    </row>
    <row r="193" spans="1:9" ht="25.5" x14ac:dyDescent="0.2">
      <c r="A193" s="10" t="s">
        <v>369</v>
      </c>
      <c r="B193" s="11" t="s">
        <v>370</v>
      </c>
      <c r="C193" s="12">
        <v>10520</v>
      </c>
      <c r="D193" s="13">
        <v>0</v>
      </c>
      <c r="E193" s="12">
        <f>C193*D193</f>
        <v>0</v>
      </c>
      <c r="F193" s="5" t="s">
        <v>11</v>
      </c>
      <c r="G193" s="5"/>
      <c r="H193" s="5" t="s">
        <v>11</v>
      </c>
      <c r="I193" s="5" t="str">
        <f>IF(D193=0,"ne","ano")</f>
        <v>ne</v>
      </c>
    </row>
    <row r="194" spans="1:9" x14ac:dyDescent="0.2">
      <c r="A194" s="10" t="s">
        <v>371</v>
      </c>
      <c r="B194" s="11" t="s">
        <v>372</v>
      </c>
      <c r="C194" s="12">
        <v>9007</v>
      </c>
      <c r="D194" s="13">
        <v>0</v>
      </c>
      <c r="E194" s="12">
        <f>C194*D194</f>
        <v>0</v>
      </c>
      <c r="F194" s="5"/>
      <c r="G194" s="5"/>
      <c r="H194" s="5" t="s">
        <v>11</v>
      </c>
      <c r="I194" s="5" t="str">
        <f>IF(D194=0,"ne","ano")</f>
        <v>ne</v>
      </c>
    </row>
    <row r="195" spans="1:9" ht="25.5" x14ac:dyDescent="0.2">
      <c r="A195" s="10" t="s">
        <v>373</v>
      </c>
      <c r="B195" s="11" t="s">
        <v>374</v>
      </c>
      <c r="C195" s="12">
        <v>22466</v>
      </c>
      <c r="D195" s="13">
        <v>0</v>
      </c>
      <c r="E195" s="12">
        <f t="shared" ref="E195" si="39">C195*D195</f>
        <v>0</v>
      </c>
      <c r="F195" s="5"/>
      <c r="G195" s="5"/>
      <c r="H195" s="5"/>
      <c r="I195" s="5"/>
    </row>
    <row r="196" spans="1:9" x14ac:dyDescent="0.2">
      <c r="A196" s="10" t="s">
        <v>375</v>
      </c>
      <c r="B196" s="11" t="s">
        <v>376</v>
      </c>
      <c r="C196" s="12">
        <v>9715</v>
      </c>
      <c r="D196" s="13">
        <v>0</v>
      </c>
      <c r="E196" s="12">
        <f>C196*D196</f>
        <v>0</v>
      </c>
      <c r="F196" s="5"/>
      <c r="G196" s="5"/>
      <c r="H196" s="5" t="s">
        <v>11</v>
      </c>
      <c r="I196" s="5" t="str">
        <f>IF(D196=0,"ne","ano")</f>
        <v>ne</v>
      </c>
    </row>
    <row r="197" spans="1:9" ht="15" x14ac:dyDescent="0.2">
      <c r="A197" s="14" t="s">
        <v>377</v>
      </c>
      <c r="B197" s="14"/>
      <c r="C197" s="14"/>
      <c r="D197" s="14"/>
      <c r="E197" s="14"/>
      <c r="F197" s="5" t="s">
        <v>11</v>
      </c>
      <c r="G197" s="5" t="s">
        <v>11</v>
      </c>
      <c r="H197" s="5" t="s">
        <v>11</v>
      </c>
      <c r="I197" s="5"/>
    </row>
    <row r="198" spans="1:9" x14ac:dyDescent="0.2">
      <c r="A198" s="10" t="s">
        <v>378</v>
      </c>
      <c r="B198" s="11" t="s">
        <v>379</v>
      </c>
      <c r="C198" s="12">
        <v>9963</v>
      </c>
      <c r="D198" s="13">
        <v>0</v>
      </c>
      <c r="E198" s="12">
        <f t="shared" ref="E198" si="40">C198*D198</f>
        <v>0</v>
      </c>
      <c r="F198" s="5"/>
      <c r="G198" s="5" t="s">
        <v>11</v>
      </c>
      <c r="H198" s="5" t="s">
        <v>11</v>
      </c>
      <c r="I198" s="5" t="str">
        <f t="shared" ref="I198:I203" si="41">IF(D198=0,"ne","ano")</f>
        <v>ne</v>
      </c>
    </row>
    <row r="199" spans="1:9" x14ac:dyDescent="0.2">
      <c r="A199" s="10" t="s">
        <v>380</v>
      </c>
      <c r="B199" s="11" t="s">
        <v>381</v>
      </c>
      <c r="C199" s="12">
        <v>7590</v>
      </c>
      <c r="D199" s="13">
        <v>0</v>
      </c>
      <c r="E199" s="12">
        <f>C199*D199</f>
        <v>0</v>
      </c>
      <c r="F199" s="5"/>
      <c r="G199" s="5" t="s">
        <v>11</v>
      </c>
      <c r="H199" s="5"/>
      <c r="I199" s="5" t="str">
        <f t="shared" si="41"/>
        <v>ne</v>
      </c>
    </row>
    <row r="200" spans="1:9" x14ac:dyDescent="0.2">
      <c r="A200" s="10" t="s">
        <v>382</v>
      </c>
      <c r="B200" s="11" t="s">
        <v>383</v>
      </c>
      <c r="C200" s="12">
        <v>9655</v>
      </c>
      <c r="D200" s="13">
        <v>0</v>
      </c>
      <c r="E200" s="12">
        <f>C200*D200</f>
        <v>0</v>
      </c>
      <c r="F200" s="5"/>
      <c r="G200" s="5" t="s">
        <v>11</v>
      </c>
      <c r="H200" s="5" t="s">
        <v>11</v>
      </c>
      <c r="I200" s="5" t="str">
        <f t="shared" si="41"/>
        <v>ne</v>
      </c>
    </row>
    <row r="201" spans="1:9" x14ac:dyDescent="0.2">
      <c r="A201" s="10" t="s">
        <v>384</v>
      </c>
      <c r="B201" s="11" t="s">
        <v>385</v>
      </c>
      <c r="C201" s="12">
        <v>5404</v>
      </c>
      <c r="D201" s="13">
        <v>0</v>
      </c>
      <c r="E201" s="12">
        <f t="shared" ref="E201:E202" si="42">C201*D201</f>
        <v>0</v>
      </c>
      <c r="F201" s="5" t="s">
        <v>11</v>
      </c>
      <c r="G201" s="5" t="s">
        <v>11</v>
      </c>
      <c r="H201" s="5" t="s">
        <v>11</v>
      </c>
      <c r="I201" s="5" t="str">
        <f t="shared" si="41"/>
        <v>ne</v>
      </c>
    </row>
    <row r="202" spans="1:9" x14ac:dyDescent="0.2">
      <c r="A202" s="10" t="s">
        <v>386</v>
      </c>
      <c r="B202" s="11" t="s">
        <v>387</v>
      </c>
      <c r="C202" s="12">
        <v>12751</v>
      </c>
      <c r="D202" s="13">
        <v>0</v>
      </c>
      <c r="E202" s="12">
        <f t="shared" si="42"/>
        <v>0</v>
      </c>
      <c r="F202" s="5" t="s">
        <v>11</v>
      </c>
      <c r="G202" s="5" t="s">
        <v>11</v>
      </c>
      <c r="H202" s="5" t="s">
        <v>11</v>
      </c>
      <c r="I202" s="5" t="str">
        <f t="shared" si="41"/>
        <v>ne</v>
      </c>
    </row>
    <row r="203" spans="1:9" ht="25.5" x14ac:dyDescent="0.2">
      <c r="A203" s="10" t="s">
        <v>388</v>
      </c>
      <c r="B203" s="11" t="s">
        <v>389</v>
      </c>
      <c r="C203" s="12">
        <v>4797</v>
      </c>
      <c r="D203" s="13">
        <v>0</v>
      </c>
      <c r="E203" s="12">
        <f>C203*D203</f>
        <v>0</v>
      </c>
      <c r="F203" s="5"/>
      <c r="G203" s="5" t="s">
        <v>11</v>
      </c>
      <c r="H203" s="5"/>
      <c r="I203" s="5" t="str">
        <f t="shared" si="41"/>
        <v>ne</v>
      </c>
    </row>
    <row r="204" spans="1:9" ht="15" x14ac:dyDescent="0.2">
      <c r="A204" s="14" t="s">
        <v>390</v>
      </c>
      <c r="B204" s="14"/>
      <c r="C204" s="14"/>
      <c r="D204" s="14"/>
      <c r="E204" s="14"/>
      <c r="F204" s="5" t="s">
        <v>11</v>
      </c>
      <c r="G204" s="5" t="s">
        <v>11</v>
      </c>
      <c r="H204" s="5" t="s">
        <v>11</v>
      </c>
      <c r="I204" s="5"/>
    </row>
    <row r="205" spans="1:9" x14ac:dyDescent="0.2">
      <c r="A205" s="10" t="s">
        <v>391</v>
      </c>
      <c r="B205" s="11" t="s">
        <v>392</v>
      </c>
      <c r="C205" s="12">
        <v>15706</v>
      </c>
      <c r="D205" s="13">
        <v>0</v>
      </c>
      <c r="E205" s="12">
        <f>C205*D205</f>
        <v>0</v>
      </c>
      <c r="F205" s="5" t="s">
        <v>11</v>
      </c>
      <c r="G205" s="5" t="s">
        <v>11</v>
      </c>
      <c r="H205" s="5" t="s">
        <v>11</v>
      </c>
      <c r="I205" s="5" t="str">
        <f t="shared" ref="I205:I210" si="43">IF(D205=0,"ne","ano")</f>
        <v>ne</v>
      </c>
    </row>
    <row r="206" spans="1:9" x14ac:dyDescent="0.2">
      <c r="A206" s="10" t="s">
        <v>393</v>
      </c>
      <c r="B206" s="11" t="s">
        <v>394</v>
      </c>
      <c r="C206" s="12">
        <v>2869</v>
      </c>
      <c r="D206" s="13">
        <v>0</v>
      </c>
      <c r="E206" s="12">
        <f t="shared" ref="E206:E210" si="44">C206*D206</f>
        <v>0</v>
      </c>
      <c r="F206" s="5" t="s">
        <v>11</v>
      </c>
      <c r="G206" s="5" t="s">
        <v>11</v>
      </c>
      <c r="H206" s="5" t="s">
        <v>11</v>
      </c>
      <c r="I206" s="5" t="str">
        <f t="shared" si="43"/>
        <v>ne</v>
      </c>
    </row>
    <row r="207" spans="1:9" x14ac:dyDescent="0.2">
      <c r="A207" s="10" t="s">
        <v>395</v>
      </c>
      <c r="B207" s="11" t="s">
        <v>396</v>
      </c>
      <c r="C207" s="12">
        <v>13108</v>
      </c>
      <c r="D207" s="13">
        <v>0</v>
      </c>
      <c r="E207" s="12">
        <f t="shared" si="44"/>
        <v>0</v>
      </c>
      <c r="F207" s="5" t="s">
        <v>11</v>
      </c>
      <c r="G207" s="5" t="s">
        <v>11</v>
      </c>
      <c r="H207" s="5" t="s">
        <v>11</v>
      </c>
      <c r="I207" s="5" t="str">
        <f t="shared" si="43"/>
        <v>ne</v>
      </c>
    </row>
    <row r="208" spans="1:9" x14ac:dyDescent="0.2">
      <c r="A208" s="10" t="s">
        <v>397</v>
      </c>
      <c r="B208" s="11" t="s">
        <v>398</v>
      </c>
      <c r="C208" s="12">
        <v>13088</v>
      </c>
      <c r="D208" s="13">
        <v>0</v>
      </c>
      <c r="E208" s="12">
        <f t="shared" si="44"/>
        <v>0</v>
      </c>
      <c r="F208" s="5" t="s">
        <v>11</v>
      </c>
      <c r="G208" s="5" t="s">
        <v>11</v>
      </c>
      <c r="H208" s="5" t="s">
        <v>11</v>
      </c>
      <c r="I208" s="5" t="str">
        <f t="shared" si="43"/>
        <v>ne</v>
      </c>
    </row>
    <row r="209" spans="1:9" x14ac:dyDescent="0.2">
      <c r="A209" s="10" t="s">
        <v>399</v>
      </c>
      <c r="B209" s="11" t="s">
        <v>400</v>
      </c>
      <c r="C209" s="12">
        <v>6563</v>
      </c>
      <c r="D209" s="13">
        <v>0</v>
      </c>
      <c r="E209" s="12">
        <f t="shared" si="44"/>
        <v>0</v>
      </c>
      <c r="F209" s="5" t="s">
        <v>11</v>
      </c>
      <c r="G209" s="5" t="s">
        <v>11</v>
      </c>
      <c r="H209" s="5" t="s">
        <v>11</v>
      </c>
      <c r="I209" s="5" t="str">
        <f t="shared" si="43"/>
        <v>ne</v>
      </c>
    </row>
    <row r="210" spans="1:9" x14ac:dyDescent="0.2">
      <c r="A210" s="10" t="s">
        <v>401</v>
      </c>
      <c r="B210" s="11" t="s">
        <v>402</v>
      </c>
      <c r="C210" s="12">
        <v>12866</v>
      </c>
      <c r="D210" s="13">
        <v>0</v>
      </c>
      <c r="E210" s="12">
        <f t="shared" si="44"/>
        <v>0</v>
      </c>
      <c r="F210" s="5" t="s">
        <v>11</v>
      </c>
      <c r="G210" s="5" t="s">
        <v>11</v>
      </c>
      <c r="H210" s="5" t="s">
        <v>11</v>
      </c>
      <c r="I210" s="5" t="str">
        <f t="shared" si="43"/>
        <v>ne</v>
      </c>
    </row>
    <row r="211" spans="1:9" x14ac:dyDescent="0.2">
      <c r="F211" s="5"/>
      <c r="G211" s="5"/>
      <c r="H211" s="5"/>
      <c r="I211" s="5"/>
    </row>
    <row r="212" spans="1:9" ht="20.25" x14ac:dyDescent="0.2">
      <c r="A212" s="17" t="s">
        <v>403</v>
      </c>
      <c r="B212" s="17"/>
      <c r="C212" s="17"/>
      <c r="D212" s="17"/>
      <c r="E212" s="17"/>
      <c r="F212" s="5" t="s">
        <v>11</v>
      </c>
      <c r="G212" s="5" t="s">
        <v>11</v>
      </c>
      <c r="H212" s="5" t="s">
        <v>11</v>
      </c>
      <c r="I212" s="5"/>
    </row>
    <row r="213" spans="1:9" x14ac:dyDescent="0.2">
      <c r="A213" s="10" t="s">
        <v>212</v>
      </c>
      <c r="B213" s="11" t="s">
        <v>404</v>
      </c>
      <c r="C213" s="12">
        <v>4190</v>
      </c>
      <c r="D213" s="13">
        <v>0</v>
      </c>
      <c r="E213" s="12">
        <f t="shared" ref="E213:E276" si="45">C213*D213</f>
        <v>0</v>
      </c>
      <c r="F213" s="5"/>
      <c r="G213" s="5" t="s">
        <v>11</v>
      </c>
      <c r="H213" s="5"/>
      <c r="I213" s="5" t="str">
        <f t="shared" ref="I213:I276" si="46">IF(D213=0,"ne","ano")</f>
        <v>ne</v>
      </c>
    </row>
    <row r="214" spans="1:9" x14ac:dyDescent="0.2">
      <c r="A214" s="10" t="s">
        <v>190</v>
      </c>
      <c r="B214" s="11" t="s">
        <v>405</v>
      </c>
      <c r="C214" s="12">
        <v>7226</v>
      </c>
      <c r="D214" s="13">
        <v>0</v>
      </c>
      <c r="E214" s="12">
        <f t="shared" si="45"/>
        <v>0</v>
      </c>
      <c r="F214" s="5"/>
      <c r="G214" s="5" t="s">
        <v>11</v>
      </c>
      <c r="H214" s="5"/>
      <c r="I214" s="5" t="str">
        <f t="shared" si="46"/>
        <v>ne</v>
      </c>
    </row>
    <row r="215" spans="1:9" ht="25.5" x14ac:dyDescent="0.2">
      <c r="A215" s="10" t="s">
        <v>406</v>
      </c>
      <c r="B215" s="11" t="s">
        <v>407</v>
      </c>
      <c r="C215" s="12">
        <v>3583</v>
      </c>
      <c r="D215" s="13">
        <v>0</v>
      </c>
      <c r="E215" s="12">
        <f t="shared" si="45"/>
        <v>0</v>
      </c>
      <c r="F215" s="5"/>
      <c r="G215" s="5" t="s">
        <v>11</v>
      </c>
      <c r="H215" s="5"/>
      <c r="I215" s="5" t="str">
        <f t="shared" si="46"/>
        <v>ne</v>
      </c>
    </row>
    <row r="216" spans="1:9" ht="25.5" x14ac:dyDescent="0.2">
      <c r="A216" s="10" t="s">
        <v>408</v>
      </c>
      <c r="B216" s="11" t="s">
        <v>409</v>
      </c>
      <c r="C216" s="12">
        <v>2583</v>
      </c>
      <c r="D216" s="13">
        <v>0</v>
      </c>
      <c r="E216" s="12">
        <f t="shared" si="45"/>
        <v>0</v>
      </c>
      <c r="F216" s="5"/>
      <c r="G216" s="5" t="s">
        <v>11</v>
      </c>
      <c r="H216" s="5"/>
      <c r="I216" s="5" t="str">
        <f t="shared" si="46"/>
        <v>ne</v>
      </c>
    </row>
    <row r="217" spans="1:9" x14ac:dyDescent="0.2">
      <c r="A217" s="10" t="s">
        <v>188</v>
      </c>
      <c r="B217" s="11" t="s">
        <v>189</v>
      </c>
      <c r="C217" s="12">
        <v>7894</v>
      </c>
      <c r="D217" s="13">
        <v>0</v>
      </c>
      <c r="E217" s="12">
        <f t="shared" si="45"/>
        <v>0</v>
      </c>
      <c r="F217" s="5"/>
      <c r="G217" s="5" t="s">
        <v>11</v>
      </c>
      <c r="H217" s="5"/>
      <c r="I217" s="5" t="str">
        <f t="shared" si="46"/>
        <v>ne</v>
      </c>
    </row>
    <row r="218" spans="1:9" x14ac:dyDescent="0.2">
      <c r="A218" s="10" t="s">
        <v>410</v>
      </c>
      <c r="B218" s="11" t="s">
        <v>411</v>
      </c>
      <c r="C218" s="12">
        <v>304</v>
      </c>
      <c r="D218" s="13">
        <v>0</v>
      </c>
      <c r="E218" s="12">
        <f t="shared" si="45"/>
        <v>0</v>
      </c>
      <c r="F218" s="5"/>
      <c r="G218" s="5" t="s">
        <v>11</v>
      </c>
      <c r="H218" s="5"/>
      <c r="I218" s="5" t="str">
        <f t="shared" si="46"/>
        <v>ne</v>
      </c>
    </row>
    <row r="219" spans="1:9" x14ac:dyDescent="0.2">
      <c r="A219" s="10" t="s">
        <v>183</v>
      </c>
      <c r="B219" s="11" t="s">
        <v>184</v>
      </c>
      <c r="C219" s="12">
        <v>8440</v>
      </c>
      <c r="D219" s="13">
        <v>0</v>
      </c>
      <c r="E219" s="12">
        <f t="shared" si="45"/>
        <v>0</v>
      </c>
      <c r="F219" s="5"/>
      <c r="G219" s="5" t="s">
        <v>11</v>
      </c>
      <c r="H219" s="5"/>
      <c r="I219" s="5" t="str">
        <f t="shared" si="46"/>
        <v>ne</v>
      </c>
    </row>
    <row r="220" spans="1:9" x14ac:dyDescent="0.2">
      <c r="A220" s="10" t="s">
        <v>412</v>
      </c>
      <c r="B220" s="11" t="s">
        <v>413</v>
      </c>
      <c r="C220" s="12">
        <v>646</v>
      </c>
      <c r="D220" s="13">
        <v>0</v>
      </c>
      <c r="E220" s="12">
        <f t="shared" si="45"/>
        <v>0</v>
      </c>
      <c r="F220" s="5"/>
      <c r="G220" s="5" t="s">
        <v>11</v>
      </c>
      <c r="H220" s="5"/>
      <c r="I220" s="5" t="str">
        <f t="shared" si="46"/>
        <v>ne</v>
      </c>
    </row>
    <row r="221" spans="1:9" x14ac:dyDescent="0.2">
      <c r="A221" s="10" t="s">
        <v>414</v>
      </c>
      <c r="B221" s="11" t="s">
        <v>415</v>
      </c>
      <c r="C221" s="12">
        <v>2732</v>
      </c>
      <c r="D221" s="13">
        <v>0</v>
      </c>
      <c r="E221" s="12">
        <f t="shared" si="45"/>
        <v>0</v>
      </c>
      <c r="F221" s="5"/>
      <c r="G221" s="5"/>
      <c r="H221" s="5" t="s">
        <v>11</v>
      </c>
      <c r="I221" s="5" t="str">
        <f t="shared" si="46"/>
        <v>ne</v>
      </c>
    </row>
    <row r="222" spans="1:9" x14ac:dyDescent="0.2">
      <c r="A222" s="10" t="s">
        <v>416</v>
      </c>
      <c r="B222" s="11" t="s">
        <v>417</v>
      </c>
      <c r="C222" s="12">
        <v>2125</v>
      </c>
      <c r="D222" s="13">
        <v>0</v>
      </c>
      <c r="E222" s="12">
        <f t="shared" si="45"/>
        <v>0</v>
      </c>
      <c r="F222" s="5"/>
      <c r="G222" s="5"/>
      <c r="H222" s="5" t="s">
        <v>11</v>
      </c>
      <c r="I222" s="5" t="str">
        <f t="shared" si="46"/>
        <v>ne</v>
      </c>
    </row>
    <row r="223" spans="1:9" x14ac:dyDescent="0.2">
      <c r="A223" s="10" t="s">
        <v>418</v>
      </c>
      <c r="B223" s="11" t="s">
        <v>419</v>
      </c>
      <c r="C223" s="12">
        <v>1808</v>
      </c>
      <c r="D223" s="13">
        <v>0</v>
      </c>
      <c r="E223" s="12">
        <f t="shared" si="45"/>
        <v>0</v>
      </c>
      <c r="F223" s="5"/>
      <c r="G223" s="5" t="s">
        <v>11</v>
      </c>
      <c r="H223" s="5"/>
      <c r="I223" s="5" t="str">
        <f t="shared" si="46"/>
        <v>ne</v>
      </c>
    </row>
    <row r="224" spans="1:9" x14ac:dyDescent="0.2">
      <c r="A224" s="10" t="s">
        <v>380</v>
      </c>
      <c r="B224" s="11" t="s">
        <v>420</v>
      </c>
      <c r="C224" s="12">
        <v>7590</v>
      </c>
      <c r="D224" s="13">
        <v>0</v>
      </c>
      <c r="E224" s="12">
        <f t="shared" si="45"/>
        <v>0</v>
      </c>
      <c r="F224" s="5"/>
      <c r="G224" s="5" t="s">
        <v>11</v>
      </c>
      <c r="H224" s="5"/>
      <c r="I224" s="5" t="str">
        <f t="shared" si="46"/>
        <v>ne</v>
      </c>
    </row>
    <row r="225" spans="1:9" x14ac:dyDescent="0.2">
      <c r="A225" s="10" t="s">
        <v>421</v>
      </c>
      <c r="B225" s="11" t="s">
        <v>422</v>
      </c>
      <c r="C225" s="12">
        <v>2269</v>
      </c>
      <c r="D225" s="13">
        <v>0</v>
      </c>
      <c r="E225" s="12">
        <f t="shared" si="45"/>
        <v>0</v>
      </c>
      <c r="F225" s="5"/>
      <c r="G225" s="5"/>
      <c r="H225" s="5"/>
      <c r="I225" s="5" t="str">
        <f t="shared" si="46"/>
        <v>ne</v>
      </c>
    </row>
    <row r="226" spans="1:9" x14ac:dyDescent="0.2">
      <c r="A226" s="10" t="s">
        <v>423</v>
      </c>
      <c r="B226" s="11" t="s">
        <v>424</v>
      </c>
      <c r="C226" s="12">
        <v>1731</v>
      </c>
      <c r="D226" s="13">
        <v>0</v>
      </c>
      <c r="E226" s="12">
        <f t="shared" si="45"/>
        <v>0</v>
      </c>
      <c r="F226" s="5" t="s">
        <v>11</v>
      </c>
      <c r="G226" s="5"/>
      <c r="H226" s="5"/>
      <c r="I226" s="5" t="str">
        <f t="shared" si="46"/>
        <v>ne</v>
      </c>
    </row>
    <row r="227" spans="1:9" ht="25.5" x14ac:dyDescent="0.2">
      <c r="A227" s="10" t="s">
        <v>425</v>
      </c>
      <c r="B227" s="11" t="s">
        <v>426</v>
      </c>
      <c r="C227" s="12">
        <v>1154</v>
      </c>
      <c r="D227" s="13">
        <v>0</v>
      </c>
      <c r="E227" s="12">
        <f t="shared" si="45"/>
        <v>0</v>
      </c>
      <c r="F227" s="5"/>
      <c r="G227" s="5" t="s">
        <v>11</v>
      </c>
      <c r="H227" s="5"/>
      <c r="I227" s="5" t="str">
        <f t="shared" si="46"/>
        <v>ne</v>
      </c>
    </row>
    <row r="228" spans="1:9" x14ac:dyDescent="0.2">
      <c r="A228" s="10" t="s">
        <v>427</v>
      </c>
      <c r="B228" s="11" t="s">
        <v>428</v>
      </c>
      <c r="C228" s="12">
        <v>547</v>
      </c>
      <c r="D228" s="13">
        <v>0</v>
      </c>
      <c r="E228" s="12">
        <f t="shared" si="45"/>
        <v>0</v>
      </c>
      <c r="F228" s="5"/>
      <c r="G228" s="5"/>
      <c r="H228" s="5"/>
      <c r="I228" s="5" t="str">
        <f t="shared" si="46"/>
        <v>ne</v>
      </c>
    </row>
    <row r="229" spans="1:9" x14ac:dyDescent="0.2">
      <c r="A229" s="10" t="s">
        <v>429</v>
      </c>
      <c r="B229" s="11" t="s">
        <v>430</v>
      </c>
      <c r="C229" s="12">
        <v>4797</v>
      </c>
      <c r="D229" s="13">
        <v>0</v>
      </c>
      <c r="E229" s="12">
        <f t="shared" si="45"/>
        <v>0</v>
      </c>
      <c r="F229" s="5"/>
      <c r="G229" s="5" t="s">
        <v>11</v>
      </c>
      <c r="H229" s="5"/>
      <c r="I229" s="5" t="str">
        <f t="shared" si="46"/>
        <v>ne</v>
      </c>
    </row>
    <row r="230" spans="1:9" x14ac:dyDescent="0.2">
      <c r="A230" s="10" t="s">
        <v>431</v>
      </c>
      <c r="B230" s="11" t="s">
        <v>432</v>
      </c>
      <c r="C230" s="12">
        <v>1731</v>
      </c>
      <c r="D230" s="13">
        <v>0</v>
      </c>
      <c r="E230" s="12">
        <f t="shared" si="45"/>
        <v>0</v>
      </c>
      <c r="F230" s="5" t="s">
        <v>11</v>
      </c>
      <c r="G230" s="5"/>
      <c r="H230" s="5" t="s">
        <v>11</v>
      </c>
      <c r="I230" s="5" t="str">
        <f t="shared" si="46"/>
        <v>ne</v>
      </c>
    </row>
    <row r="231" spans="1:9" x14ac:dyDescent="0.2">
      <c r="A231" s="10" t="s">
        <v>433</v>
      </c>
      <c r="B231" s="11" t="s">
        <v>434</v>
      </c>
      <c r="C231" s="12">
        <v>911</v>
      </c>
      <c r="D231" s="13">
        <v>0</v>
      </c>
      <c r="E231" s="12">
        <f t="shared" si="45"/>
        <v>0</v>
      </c>
      <c r="F231" s="5"/>
      <c r="G231" s="5" t="s">
        <v>11</v>
      </c>
      <c r="H231" s="5"/>
      <c r="I231" s="5" t="str">
        <f t="shared" si="46"/>
        <v>ne</v>
      </c>
    </row>
    <row r="232" spans="1:9" x14ac:dyDescent="0.2">
      <c r="A232" s="10" t="s">
        <v>435</v>
      </c>
      <c r="B232" s="11" t="s">
        <v>436</v>
      </c>
      <c r="C232" s="12">
        <v>911</v>
      </c>
      <c r="D232" s="13">
        <v>0</v>
      </c>
      <c r="E232" s="12">
        <f t="shared" si="45"/>
        <v>0</v>
      </c>
      <c r="F232" s="5"/>
      <c r="G232" s="5" t="s">
        <v>11</v>
      </c>
      <c r="H232" s="5"/>
      <c r="I232" s="5" t="str">
        <f t="shared" si="46"/>
        <v>ne</v>
      </c>
    </row>
    <row r="233" spans="1:9" x14ac:dyDescent="0.2">
      <c r="A233" s="10" t="s">
        <v>437</v>
      </c>
      <c r="B233" s="11" t="s">
        <v>438</v>
      </c>
      <c r="C233" s="12">
        <v>850</v>
      </c>
      <c r="D233" s="13">
        <v>0</v>
      </c>
      <c r="E233" s="12">
        <f t="shared" si="45"/>
        <v>0</v>
      </c>
      <c r="F233" s="5"/>
      <c r="G233" s="5" t="s">
        <v>11</v>
      </c>
      <c r="H233" s="5"/>
      <c r="I233" s="5" t="str">
        <f t="shared" si="46"/>
        <v>ne</v>
      </c>
    </row>
    <row r="234" spans="1:9" x14ac:dyDescent="0.2">
      <c r="A234" s="10" t="s">
        <v>100</v>
      </c>
      <c r="B234" s="11" t="s">
        <v>439</v>
      </c>
      <c r="C234" s="12">
        <v>1518</v>
      </c>
      <c r="D234" s="13">
        <v>0</v>
      </c>
      <c r="E234" s="12">
        <f t="shared" si="45"/>
        <v>0</v>
      </c>
      <c r="F234" s="5"/>
      <c r="G234" s="5"/>
      <c r="H234" s="5" t="s">
        <v>11</v>
      </c>
      <c r="I234" s="5" t="str">
        <f t="shared" si="46"/>
        <v>ne</v>
      </c>
    </row>
    <row r="235" spans="1:9" x14ac:dyDescent="0.2">
      <c r="A235" s="10" t="s">
        <v>98</v>
      </c>
      <c r="B235" s="11" t="s">
        <v>440</v>
      </c>
      <c r="C235" s="12">
        <v>547</v>
      </c>
      <c r="D235" s="13">
        <v>0</v>
      </c>
      <c r="E235" s="12">
        <f t="shared" si="45"/>
        <v>0</v>
      </c>
      <c r="F235" s="5"/>
      <c r="G235" s="5"/>
      <c r="H235" s="5" t="s">
        <v>11</v>
      </c>
      <c r="I235" s="5" t="str">
        <f t="shared" si="46"/>
        <v>ne</v>
      </c>
    </row>
    <row r="236" spans="1:9" x14ac:dyDescent="0.2">
      <c r="A236" s="10" t="s">
        <v>441</v>
      </c>
      <c r="B236" s="11" t="s">
        <v>442</v>
      </c>
      <c r="C236" s="12">
        <v>2269</v>
      </c>
      <c r="D236" s="13">
        <v>0</v>
      </c>
      <c r="E236" s="12">
        <f t="shared" si="45"/>
        <v>0</v>
      </c>
      <c r="F236" s="5"/>
      <c r="G236" s="5"/>
      <c r="H236" s="5" t="s">
        <v>11</v>
      </c>
      <c r="I236" s="5" t="str">
        <f t="shared" si="46"/>
        <v>ne</v>
      </c>
    </row>
    <row r="237" spans="1:9" x14ac:dyDescent="0.2">
      <c r="A237" s="10" t="s">
        <v>443</v>
      </c>
      <c r="B237" s="11" t="s">
        <v>444</v>
      </c>
      <c r="C237" s="12">
        <v>1731</v>
      </c>
      <c r="D237" s="13">
        <v>0</v>
      </c>
      <c r="E237" s="12">
        <f t="shared" si="45"/>
        <v>0</v>
      </c>
      <c r="F237" s="5"/>
      <c r="G237" s="5"/>
      <c r="H237" s="5" t="s">
        <v>11</v>
      </c>
      <c r="I237" s="5" t="str">
        <f t="shared" si="46"/>
        <v>ne</v>
      </c>
    </row>
    <row r="238" spans="1:9" x14ac:dyDescent="0.2">
      <c r="A238" s="10" t="s">
        <v>445</v>
      </c>
      <c r="B238" s="11" t="s">
        <v>446</v>
      </c>
      <c r="C238" s="12">
        <v>2269</v>
      </c>
      <c r="D238" s="13">
        <v>0</v>
      </c>
      <c r="E238" s="12">
        <f t="shared" si="45"/>
        <v>0</v>
      </c>
      <c r="F238" s="5"/>
      <c r="G238" s="5"/>
      <c r="H238" s="5" t="s">
        <v>11</v>
      </c>
      <c r="I238" s="5" t="str">
        <f t="shared" si="46"/>
        <v>ne</v>
      </c>
    </row>
    <row r="239" spans="1:9" x14ac:dyDescent="0.2">
      <c r="A239" s="10" t="s">
        <v>447</v>
      </c>
      <c r="B239" s="11" t="s">
        <v>448</v>
      </c>
      <c r="C239" s="12">
        <v>1731</v>
      </c>
      <c r="D239" s="13">
        <v>0</v>
      </c>
      <c r="E239" s="12">
        <f t="shared" si="45"/>
        <v>0</v>
      </c>
      <c r="F239" s="5"/>
      <c r="G239" s="5"/>
      <c r="H239" s="5" t="s">
        <v>11</v>
      </c>
      <c r="I239" s="5" t="str">
        <f t="shared" si="46"/>
        <v>ne</v>
      </c>
    </row>
    <row r="240" spans="1:9" x14ac:dyDescent="0.2">
      <c r="A240" s="10" t="s">
        <v>449</v>
      </c>
      <c r="B240" s="11" t="s">
        <v>450</v>
      </c>
      <c r="C240" s="12">
        <v>6983</v>
      </c>
      <c r="D240" s="13">
        <v>0</v>
      </c>
      <c r="E240" s="12">
        <f t="shared" si="45"/>
        <v>0</v>
      </c>
      <c r="F240" s="5"/>
      <c r="G240" s="5" t="s">
        <v>11</v>
      </c>
      <c r="H240" s="5"/>
      <c r="I240" s="5" t="str">
        <f t="shared" si="46"/>
        <v>ne</v>
      </c>
    </row>
    <row r="241" spans="1:9" x14ac:dyDescent="0.2">
      <c r="A241" s="10" t="s">
        <v>451</v>
      </c>
      <c r="B241" s="11" t="s">
        <v>452</v>
      </c>
      <c r="C241" s="12">
        <v>8501</v>
      </c>
      <c r="D241" s="13">
        <v>0</v>
      </c>
      <c r="E241" s="12">
        <f t="shared" si="45"/>
        <v>0</v>
      </c>
      <c r="F241" s="5"/>
      <c r="G241" s="5"/>
      <c r="H241" s="5" t="s">
        <v>11</v>
      </c>
      <c r="I241" s="5" t="str">
        <f t="shared" si="46"/>
        <v>ne</v>
      </c>
    </row>
    <row r="242" spans="1:9" x14ac:dyDescent="0.2">
      <c r="A242" s="10" t="s">
        <v>453</v>
      </c>
      <c r="B242" s="11" t="s">
        <v>454</v>
      </c>
      <c r="C242" s="12">
        <v>2125</v>
      </c>
      <c r="D242" s="13">
        <v>0</v>
      </c>
      <c r="E242" s="12">
        <f t="shared" si="45"/>
        <v>0</v>
      </c>
      <c r="F242" s="5"/>
      <c r="G242" s="5" t="s">
        <v>11</v>
      </c>
      <c r="H242" s="5"/>
      <c r="I242" s="5" t="str">
        <f t="shared" si="46"/>
        <v>ne</v>
      </c>
    </row>
    <row r="243" spans="1:9" x14ac:dyDescent="0.2">
      <c r="A243" s="10" t="s">
        <v>49</v>
      </c>
      <c r="B243" s="11" t="s">
        <v>455</v>
      </c>
      <c r="C243" s="12">
        <v>2125</v>
      </c>
      <c r="D243" s="13">
        <v>0</v>
      </c>
      <c r="E243" s="12">
        <f t="shared" si="45"/>
        <v>0</v>
      </c>
      <c r="F243" s="5" t="s">
        <v>11</v>
      </c>
      <c r="G243" s="5" t="s">
        <v>11</v>
      </c>
      <c r="H243" s="5" t="s">
        <v>11</v>
      </c>
      <c r="I243" s="5" t="str">
        <f t="shared" si="46"/>
        <v>ne</v>
      </c>
    </row>
    <row r="244" spans="1:9" x14ac:dyDescent="0.2">
      <c r="A244" s="10" t="s">
        <v>456</v>
      </c>
      <c r="B244" s="11" t="s">
        <v>457</v>
      </c>
      <c r="C244" s="12">
        <v>911</v>
      </c>
      <c r="D244" s="13">
        <v>0</v>
      </c>
      <c r="E244" s="12">
        <f t="shared" si="45"/>
        <v>0</v>
      </c>
      <c r="F244" s="5" t="s">
        <v>11</v>
      </c>
      <c r="G244" s="5" t="s">
        <v>11</v>
      </c>
      <c r="H244" s="5" t="s">
        <v>11</v>
      </c>
      <c r="I244" s="5" t="str">
        <f t="shared" si="46"/>
        <v>ne</v>
      </c>
    </row>
    <row r="245" spans="1:9" x14ac:dyDescent="0.2">
      <c r="A245" s="10" t="s">
        <v>458</v>
      </c>
      <c r="B245" s="11" t="s">
        <v>459</v>
      </c>
      <c r="C245" s="12">
        <v>911</v>
      </c>
      <c r="D245" s="13">
        <v>0</v>
      </c>
      <c r="E245" s="12">
        <f t="shared" si="45"/>
        <v>0</v>
      </c>
      <c r="F245" s="5" t="s">
        <v>11</v>
      </c>
      <c r="G245" s="5" t="s">
        <v>11</v>
      </c>
      <c r="H245" s="5" t="s">
        <v>11</v>
      </c>
      <c r="I245" s="5" t="str">
        <f t="shared" si="46"/>
        <v>ne</v>
      </c>
    </row>
    <row r="246" spans="1:9" x14ac:dyDescent="0.2">
      <c r="A246" s="10" t="s">
        <v>460</v>
      </c>
      <c r="B246" s="11" t="s">
        <v>461</v>
      </c>
      <c r="C246" s="12">
        <v>646</v>
      </c>
      <c r="D246" s="13">
        <v>0</v>
      </c>
      <c r="E246" s="12">
        <f t="shared" si="45"/>
        <v>0</v>
      </c>
      <c r="F246" s="5" t="s">
        <v>11</v>
      </c>
      <c r="G246" s="5"/>
      <c r="H246" s="5" t="s">
        <v>11</v>
      </c>
      <c r="I246" s="5" t="str">
        <f t="shared" si="46"/>
        <v>ne</v>
      </c>
    </row>
    <row r="247" spans="1:9" x14ac:dyDescent="0.2">
      <c r="A247" s="10" t="s">
        <v>462</v>
      </c>
      <c r="B247" s="11" t="s">
        <v>463</v>
      </c>
      <c r="C247" s="12">
        <v>1154</v>
      </c>
      <c r="D247" s="13">
        <v>0</v>
      </c>
      <c r="E247" s="12">
        <f t="shared" si="45"/>
        <v>0</v>
      </c>
      <c r="F247" s="5" t="s">
        <v>11</v>
      </c>
      <c r="G247" s="5"/>
      <c r="H247" s="5" t="s">
        <v>11</v>
      </c>
      <c r="I247" s="5" t="str">
        <f t="shared" si="46"/>
        <v>ne</v>
      </c>
    </row>
    <row r="248" spans="1:9" x14ac:dyDescent="0.2">
      <c r="A248" s="10" t="s">
        <v>464</v>
      </c>
      <c r="B248" s="11" t="s">
        <v>465</v>
      </c>
      <c r="C248" s="12">
        <v>2269</v>
      </c>
      <c r="D248" s="13">
        <v>0</v>
      </c>
      <c r="E248" s="12">
        <f t="shared" si="45"/>
        <v>0</v>
      </c>
      <c r="F248" s="5"/>
      <c r="G248" s="5"/>
      <c r="H248" s="5" t="s">
        <v>11</v>
      </c>
      <c r="I248" s="5" t="str">
        <f t="shared" si="46"/>
        <v>ne</v>
      </c>
    </row>
    <row r="249" spans="1:9" x14ac:dyDescent="0.2">
      <c r="A249" s="10" t="s">
        <v>466</v>
      </c>
      <c r="B249" s="11" t="s">
        <v>467</v>
      </c>
      <c r="C249" s="12">
        <v>1731</v>
      </c>
      <c r="D249" s="13">
        <v>0</v>
      </c>
      <c r="E249" s="12">
        <f t="shared" si="45"/>
        <v>0</v>
      </c>
      <c r="F249" s="5"/>
      <c r="G249" s="5"/>
      <c r="H249" s="5" t="s">
        <v>11</v>
      </c>
      <c r="I249" s="5" t="str">
        <f t="shared" si="46"/>
        <v>ne</v>
      </c>
    </row>
    <row r="250" spans="1:9" x14ac:dyDescent="0.2">
      <c r="A250" s="10" t="s">
        <v>468</v>
      </c>
      <c r="B250" s="11" t="s">
        <v>469</v>
      </c>
      <c r="C250" s="12">
        <v>16394</v>
      </c>
      <c r="D250" s="13">
        <v>0</v>
      </c>
      <c r="E250" s="12">
        <f t="shared" si="45"/>
        <v>0</v>
      </c>
      <c r="F250" s="5" t="s">
        <v>11</v>
      </c>
      <c r="G250" s="5"/>
      <c r="H250" s="5" t="s">
        <v>11</v>
      </c>
      <c r="I250" s="5" t="str">
        <f t="shared" si="46"/>
        <v>ne</v>
      </c>
    </row>
    <row r="251" spans="1:9" x14ac:dyDescent="0.2">
      <c r="A251" s="10" t="s">
        <v>360</v>
      </c>
      <c r="B251" s="11" t="s">
        <v>470</v>
      </c>
      <c r="C251" s="12">
        <v>21252</v>
      </c>
      <c r="D251" s="13">
        <v>0</v>
      </c>
      <c r="E251" s="12">
        <f t="shared" si="45"/>
        <v>0</v>
      </c>
      <c r="F251" s="5" t="s">
        <v>11</v>
      </c>
      <c r="G251" s="5"/>
      <c r="H251" s="5" t="s">
        <v>11</v>
      </c>
      <c r="I251" s="5" t="str">
        <f t="shared" si="46"/>
        <v>ne</v>
      </c>
    </row>
    <row r="252" spans="1:9" x14ac:dyDescent="0.2">
      <c r="A252" s="10" t="s">
        <v>471</v>
      </c>
      <c r="B252" s="11" t="s">
        <v>472</v>
      </c>
      <c r="C252" s="12">
        <v>1761</v>
      </c>
      <c r="D252" s="13">
        <v>0</v>
      </c>
      <c r="E252" s="12">
        <f t="shared" si="45"/>
        <v>0</v>
      </c>
      <c r="F252" s="5" t="s">
        <v>11</v>
      </c>
      <c r="G252" s="5"/>
      <c r="H252" s="5" t="s">
        <v>11</v>
      </c>
      <c r="I252" s="5" t="str">
        <f t="shared" si="46"/>
        <v>ne</v>
      </c>
    </row>
    <row r="253" spans="1:9" x14ac:dyDescent="0.2">
      <c r="A253" s="10" t="s">
        <v>473</v>
      </c>
      <c r="B253" s="11" t="s">
        <v>474</v>
      </c>
      <c r="C253" s="12">
        <v>1761</v>
      </c>
      <c r="D253" s="13">
        <v>0</v>
      </c>
      <c r="E253" s="12">
        <f t="shared" si="45"/>
        <v>0</v>
      </c>
      <c r="F253" s="5" t="s">
        <v>11</v>
      </c>
      <c r="G253" s="5"/>
      <c r="H253" s="5" t="s">
        <v>11</v>
      </c>
      <c r="I253" s="5" t="str">
        <f t="shared" si="46"/>
        <v>ne</v>
      </c>
    </row>
    <row r="254" spans="1:9" x14ac:dyDescent="0.2">
      <c r="A254" s="10" t="s">
        <v>475</v>
      </c>
      <c r="B254" s="11" t="s">
        <v>476</v>
      </c>
      <c r="C254" s="12">
        <v>6376</v>
      </c>
      <c r="D254" s="13">
        <v>0</v>
      </c>
      <c r="E254" s="12">
        <f t="shared" si="45"/>
        <v>0</v>
      </c>
      <c r="F254" s="5" t="s">
        <v>11</v>
      </c>
      <c r="G254" s="5"/>
      <c r="H254" s="5" t="s">
        <v>11</v>
      </c>
      <c r="I254" s="5" t="str">
        <f t="shared" si="46"/>
        <v>ne</v>
      </c>
    </row>
    <row r="255" spans="1:9" x14ac:dyDescent="0.2">
      <c r="A255" s="10" t="s">
        <v>477</v>
      </c>
      <c r="B255" s="11" t="s">
        <v>478</v>
      </c>
      <c r="C255" s="12">
        <v>8197</v>
      </c>
      <c r="D255" s="13">
        <v>0</v>
      </c>
      <c r="E255" s="12">
        <f t="shared" si="45"/>
        <v>0</v>
      </c>
      <c r="F255" s="5"/>
      <c r="G255" s="5" t="s">
        <v>11</v>
      </c>
      <c r="H255" s="5"/>
      <c r="I255" s="5" t="str">
        <f t="shared" si="46"/>
        <v>ne</v>
      </c>
    </row>
    <row r="256" spans="1:9" ht="25.5" x14ac:dyDescent="0.2">
      <c r="A256" s="10" t="s">
        <v>479</v>
      </c>
      <c r="B256" s="11" t="s">
        <v>480</v>
      </c>
      <c r="C256" s="12">
        <v>16941</v>
      </c>
      <c r="D256" s="13">
        <v>0</v>
      </c>
      <c r="E256" s="12">
        <f t="shared" si="45"/>
        <v>0</v>
      </c>
      <c r="F256" s="5"/>
      <c r="G256" s="5" t="s">
        <v>11</v>
      </c>
      <c r="H256" s="5"/>
      <c r="I256" s="5" t="str">
        <f t="shared" si="46"/>
        <v>ne</v>
      </c>
    </row>
    <row r="257" spans="1:9" x14ac:dyDescent="0.2">
      <c r="A257" s="10" t="s">
        <v>481</v>
      </c>
      <c r="B257" s="11" t="s">
        <v>482</v>
      </c>
      <c r="C257" s="12">
        <v>323</v>
      </c>
      <c r="D257" s="13">
        <v>0</v>
      </c>
      <c r="E257" s="12">
        <f t="shared" si="45"/>
        <v>0</v>
      </c>
      <c r="F257" s="5" t="s">
        <v>11</v>
      </c>
      <c r="G257" s="5" t="s">
        <v>11</v>
      </c>
      <c r="H257" s="5" t="s">
        <v>11</v>
      </c>
      <c r="I257" s="5" t="str">
        <f t="shared" si="46"/>
        <v>ne</v>
      </c>
    </row>
    <row r="258" spans="1:9" x14ac:dyDescent="0.2">
      <c r="A258" s="10" t="s">
        <v>483</v>
      </c>
      <c r="B258" s="11" t="s">
        <v>484</v>
      </c>
      <c r="C258" s="12">
        <v>364</v>
      </c>
      <c r="D258" s="13">
        <v>0</v>
      </c>
      <c r="E258" s="12">
        <f t="shared" si="45"/>
        <v>0</v>
      </c>
      <c r="F258" s="5" t="s">
        <v>11</v>
      </c>
      <c r="G258" s="5" t="s">
        <v>11</v>
      </c>
      <c r="H258" s="5" t="s">
        <v>11</v>
      </c>
      <c r="I258" s="5" t="str">
        <f t="shared" si="46"/>
        <v>ne</v>
      </c>
    </row>
    <row r="259" spans="1:9" x14ac:dyDescent="0.2">
      <c r="A259" s="10" t="s">
        <v>312</v>
      </c>
      <c r="B259" s="11" t="s">
        <v>485</v>
      </c>
      <c r="C259" s="12">
        <v>6983</v>
      </c>
      <c r="D259" s="13">
        <v>0</v>
      </c>
      <c r="E259" s="12">
        <f t="shared" si="45"/>
        <v>0</v>
      </c>
      <c r="F259" s="5" t="s">
        <v>11</v>
      </c>
      <c r="G259" s="5" t="s">
        <v>11</v>
      </c>
      <c r="H259" s="5"/>
      <c r="I259" s="5" t="str">
        <f t="shared" si="46"/>
        <v>ne</v>
      </c>
    </row>
    <row r="260" spans="1:9" x14ac:dyDescent="0.2">
      <c r="A260" s="10" t="s">
        <v>325</v>
      </c>
      <c r="B260" s="11" t="s">
        <v>486</v>
      </c>
      <c r="C260" s="12">
        <v>4797</v>
      </c>
      <c r="D260" s="13">
        <v>0</v>
      </c>
      <c r="E260" s="12">
        <f t="shared" si="45"/>
        <v>0</v>
      </c>
      <c r="F260" s="5" t="s">
        <v>11</v>
      </c>
      <c r="G260" s="5" t="s">
        <v>11</v>
      </c>
      <c r="H260" s="5"/>
      <c r="I260" s="5" t="str">
        <f t="shared" si="46"/>
        <v>ne</v>
      </c>
    </row>
    <row r="261" spans="1:9" x14ac:dyDescent="0.2">
      <c r="A261" s="10" t="s">
        <v>487</v>
      </c>
      <c r="B261" s="11" t="s">
        <v>488</v>
      </c>
      <c r="C261" s="12">
        <v>15119</v>
      </c>
      <c r="D261" s="13">
        <v>0</v>
      </c>
      <c r="E261" s="12">
        <f t="shared" si="45"/>
        <v>0</v>
      </c>
      <c r="F261" s="5"/>
      <c r="G261" s="5" t="s">
        <v>11</v>
      </c>
      <c r="H261" s="5"/>
      <c r="I261" s="5" t="str">
        <f t="shared" si="46"/>
        <v>ne</v>
      </c>
    </row>
    <row r="262" spans="1:9" x14ac:dyDescent="0.2">
      <c r="A262" s="10" t="s">
        <v>489</v>
      </c>
      <c r="B262" s="11" t="s">
        <v>490</v>
      </c>
      <c r="C262" s="12">
        <v>1232</v>
      </c>
      <c r="D262" s="13">
        <v>0</v>
      </c>
      <c r="E262" s="12">
        <f t="shared" si="45"/>
        <v>0</v>
      </c>
      <c r="F262" s="5"/>
      <c r="G262" s="5" t="s">
        <v>11</v>
      </c>
      <c r="H262" s="5"/>
      <c r="I262" s="5" t="str">
        <f t="shared" si="46"/>
        <v>ne</v>
      </c>
    </row>
    <row r="263" spans="1:9" x14ac:dyDescent="0.2">
      <c r="A263" s="10" t="s">
        <v>491</v>
      </c>
      <c r="B263" s="11" t="s">
        <v>492</v>
      </c>
      <c r="C263" s="12">
        <v>15544</v>
      </c>
      <c r="D263" s="13">
        <v>0</v>
      </c>
      <c r="E263" s="12">
        <f t="shared" si="45"/>
        <v>0</v>
      </c>
      <c r="F263" s="5" t="s">
        <v>11</v>
      </c>
      <c r="G263" s="5"/>
      <c r="H263" s="5" t="s">
        <v>11</v>
      </c>
      <c r="I263" s="5" t="str">
        <f t="shared" si="46"/>
        <v>ne</v>
      </c>
    </row>
    <row r="264" spans="1:9" x14ac:dyDescent="0.2">
      <c r="A264" s="10" t="s">
        <v>362</v>
      </c>
      <c r="B264" s="11" t="s">
        <v>493</v>
      </c>
      <c r="C264" s="12">
        <v>20038</v>
      </c>
      <c r="D264" s="13">
        <v>0</v>
      </c>
      <c r="E264" s="12">
        <f t="shared" si="45"/>
        <v>0</v>
      </c>
      <c r="F264" s="5" t="s">
        <v>11</v>
      </c>
      <c r="G264" s="5"/>
      <c r="H264" s="5" t="s">
        <v>11</v>
      </c>
      <c r="I264" s="5" t="str">
        <f t="shared" si="46"/>
        <v>ne</v>
      </c>
    </row>
    <row r="265" spans="1:9" x14ac:dyDescent="0.2">
      <c r="A265" s="10" t="s">
        <v>494</v>
      </c>
      <c r="B265" s="11" t="s">
        <v>495</v>
      </c>
      <c r="C265" s="12">
        <v>1761</v>
      </c>
      <c r="D265" s="13">
        <v>0</v>
      </c>
      <c r="E265" s="12">
        <f t="shared" si="45"/>
        <v>0</v>
      </c>
      <c r="F265" s="5" t="s">
        <v>11</v>
      </c>
      <c r="G265" s="5"/>
      <c r="H265" s="5" t="s">
        <v>11</v>
      </c>
      <c r="I265" s="5" t="str">
        <f t="shared" si="46"/>
        <v>ne</v>
      </c>
    </row>
    <row r="266" spans="1:9" x14ac:dyDescent="0.2">
      <c r="A266" s="10" t="s">
        <v>496</v>
      </c>
      <c r="B266" s="11" t="s">
        <v>497</v>
      </c>
      <c r="C266" s="12">
        <v>1761</v>
      </c>
      <c r="D266" s="13">
        <v>0</v>
      </c>
      <c r="E266" s="12">
        <f t="shared" si="45"/>
        <v>0</v>
      </c>
      <c r="F266" s="5" t="s">
        <v>11</v>
      </c>
      <c r="G266" s="5"/>
      <c r="H266" s="5" t="s">
        <v>11</v>
      </c>
      <c r="I266" s="5" t="str">
        <f t="shared" si="46"/>
        <v>ne</v>
      </c>
    </row>
    <row r="267" spans="1:9" x14ac:dyDescent="0.2">
      <c r="A267" s="10" t="s">
        <v>243</v>
      </c>
      <c r="B267" s="11" t="s">
        <v>498</v>
      </c>
      <c r="C267" s="12">
        <v>13905</v>
      </c>
      <c r="D267" s="13">
        <v>0</v>
      </c>
      <c r="E267" s="12">
        <f t="shared" si="45"/>
        <v>0</v>
      </c>
      <c r="F267" s="5"/>
      <c r="G267" s="5" t="s">
        <v>11</v>
      </c>
      <c r="H267" s="5"/>
      <c r="I267" s="5" t="str">
        <f t="shared" si="46"/>
        <v>ne</v>
      </c>
    </row>
    <row r="268" spans="1:9" x14ac:dyDescent="0.2">
      <c r="A268" s="10" t="s">
        <v>499</v>
      </c>
      <c r="B268" s="11" t="s">
        <v>500</v>
      </c>
      <c r="C268" s="12">
        <v>1550</v>
      </c>
      <c r="D268" s="13">
        <v>0</v>
      </c>
      <c r="E268" s="12">
        <f t="shared" si="45"/>
        <v>0</v>
      </c>
      <c r="F268" s="5"/>
      <c r="G268" s="5" t="s">
        <v>11</v>
      </c>
      <c r="H268" s="5"/>
      <c r="I268" s="5" t="str">
        <f t="shared" si="46"/>
        <v>ne</v>
      </c>
    </row>
    <row r="269" spans="1:9" x14ac:dyDescent="0.2">
      <c r="A269" s="10" t="s">
        <v>96</v>
      </c>
      <c r="B269" s="11" t="s">
        <v>97</v>
      </c>
      <c r="C269" s="12">
        <v>19370</v>
      </c>
      <c r="D269" s="13">
        <v>0</v>
      </c>
      <c r="E269" s="12">
        <f t="shared" si="45"/>
        <v>0</v>
      </c>
      <c r="F269" s="5" t="s">
        <v>11</v>
      </c>
      <c r="G269" s="5" t="s">
        <v>11</v>
      </c>
      <c r="H269" s="5" t="s">
        <v>11</v>
      </c>
      <c r="I269" s="5" t="str">
        <f t="shared" si="46"/>
        <v>ne</v>
      </c>
    </row>
    <row r="270" spans="1:9" x14ac:dyDescent="0.2">
      <c r="A270" s="10" t="s">
        <v>501</v>
      </c>
      <c r="B270" s="11" t="s">
        <v>502</v>
      </c>
      <c r="C270" s="12">
        <v>323</v>
      </c>
      <c r="D270" s="13">
        <v>0</v>
      </c>
      <c r="E270" s="12">
        <f t="shared" si="45"/>
        <v>0</v>
      </c>
      <c r="F270" s="5" t="s">
        <v>11</v>
      </c>
      <c r="G270" s="5" t="s">
        <v>11</v>
      </c>
      <c r="H270" s="5" t="s">
        <v>11</v>
      </c>
      <c r="I270" s="5" t="str">
        <f t="shared" si="46"/>
        <v>ne</v>
      </c>
    </row>
    <row r="271" spans="1:9" x14ac:dyDescent="0.2">
      <c r="A271" s="10" t="s">
        <v>503</v>
      </c>
      <c r="B271" s="11" t="s">
        <v>504</v>
      </c>
      <c r="C271" s="12">
        <v>547</v>
      </c>
      <c r="D271" s="13">
        <v>0</v>
      </c>
      <c r="E271" s="12">
        <f t="shared" si="45"/>
        <v>0</v>
      </c>
      <c r="F271" s="5" t="s">
        <v>11</v>
      </c>
      <c r="G271" s="5" t="s">
        <v>11</v>
      </c>
      <c r="H271" s="5" t="s">
        <v>11</v>
      </c>
      <c r="I271" s="5" t="str">
        <f t="shared" si="46"/>
        <v>ne</v>
      </c>
    </row>
    <row r="272" spans="1:9" x14ac:dyDescent="0.2">
      <c r="A272" s="10" t="s">
        <v>254</v>
      </c>
      <c r="B272" s="11" t="s">
        <v>255</v>
      </c>
      <c r="C272" s="12">
        <v>9108</v>
      </c>
      <c r="D272" s="13">
        <v>0</v>
      </c>
      <c r="E272" s="12">
        <f t="shared" si="45"/>
        <v>0</v>
      </c>
      <c r="F272" s="5" t="s">
        <v>11</v>
      </c>
      <c r="G272" s="5"/>
      <c r="H272" s="5"/>
      <c r="I272" s="5" t="str">
        <f t="shared" si="46"/>
        <v>ne</v>
      </c>
    </row>
    <row r="273" spans="1:9" x14ac:dyDescent="0.2">
      <c r="A273" s="10" t="s">
        <v>310</v>
      </c>
      <c r="B273" s="11" t="s">
        <v>311</v>
      </c>
      <c r="C273" s="12">
        <v>8865</v>
      </c>
      <c r="D273" s="13">
        <v>0</v>
      </c>
      <c r="E273" s="12">
        <f t="shared" si="45"/>
        <v>0</v>
      </c>
      <c r="F273" s="5" t="s">
        <v>11</v>
      </c>
      <c r="G273" s="5" t="s">
        <v>11</v>
      </c>
      <c r="H273" s="5"/>
      <c r="I273" s="5" t="str">
        <f t="shared" si="46"/>
        <v>ne</v>
      </c>
    </row>
    <row r="274" spans="1:9" x14ac:dyDescent="0.2">
      <c r="A274" s="10" t="s">
        <v>505</v>
      </c>
      <c r="B274" s="11" t="s">
        <v>506</v>
      </c>
      <c r="C274" s="12">
        <v>1761</v>
      </c>
      <c r="D274" s="13">
        <v>0</v>
      </c>
      <c r="E274" s="12">
        <f t="shared" si="45"/>
        <v>0</v>
      </c>
      <c r="F274" s="5" t="s">
        <v>11</v>
      </c>
      <c r="G274" s="5" t="s">
        <v>11</v>
      </c>
      <c r="H274" s="5"/>
      <c r="I274" s="5" t="str">
        <f t="shared" si="46"/>
        <v>ne</v>
      </c>
    </row>
    <row r="275" spans="1:9" x14ac:dyDescent="0.2">
      <c r="A275" s="10" t="s">
        <v>507</v>
      </c>
      <c r="B275" s="11" t="s">
        <v>508</v>
      </c>
      <c r="C275" s="12">
        <v>1761</v>
      </c>
      <c r="D275" s="13">
        <v>0</v>
      </c>
      <c r="E275" s="12">
        <f t="shared" si="45"/>
        <v>0</v>
      </c>
      <c r="F275" s="5" t="s">
        <v>11</v>
      </c>
      <c r="G275" s="5" t="s">
        <v>11</v>
      </c>
      <c r="H275" s="5"/>
      <c r="I275" s="5" t="str">
        <f t="shared" si="46"/>
        <v>ne</v>
      </c>
    </row>
    <row r="276" spans="1:9" x14ac:dyDescent="0.2">
      <c r="A276" s="10" t="s">
        <v>509</v>
      </c>
      <c r="B276" s="11" t="s">
        <v>510</v>
      </c>
      <c r="C276" s="12">
        <v>1761</v>
      </c>
      <c r="D276" s="13">
        <v>0</v>
      </c>
      <c r="E276" s="12">
        <f t="shared" si="45"/>
        <v>0</v>
      </c>
      <c r="F276" s="5" t="s">
        <v>11</v>
      </c>
      <c r="G276" s="5" t="s">
        <v>11</v>
      </c>
      <c r="H276" s="5"/>
      <c r="I276" s="5" t="str">
        <f t="shared" si="46"/>
        <v>ne</v>
      </c>
    </row>
    <row r="277" spans="1:9" x14ac:dyDescent="0.2">
      <c r="A277" s="10" t="s">
        <v>220</v>
      </c>
      <c r="B277" s="11" t="s">
        <v>511</v>
      </c>
      <c r="C277" s="12">
        <v>5768</v>
      </c>
      <c r="D277" s="13">
        <v>0</v>
      </c>
      <c r="E277" s="12">
        <f t="shared" ref="E277:E340" si="47">C277*D277</f>
        <v>0</v>
      </c>
      <c r="F277" s="5"/>
      <c r="G277" s="5" t="s">
        <v>11</v>
      </c>
      <c r="H277" s="5"/>
      <c r="I277" s="5" t="str">
        <f t="shared" ref="I277:I340" si="48">IF(D277=0,"ne","ano")</f>
        <v>ne</v>
      </c>
    </row>
    <row r="278" spans="1:9" x14ac:dyDescent="0.2">
      <c r="A278" s="10" t="s">
        <v>512</v>
      </c>
      <c r="B278" s="11" t="s">
        <v>513</v>
      </c>
      <c r="C278" s="12">
        <v>2732</v>
      </c>
      <c r="D278" s="13">
        <v>0</v>
      </c>
      <c r="E278" s="12">
        <f t="shared" si="47"/>
        <v>0</v>
      </c>
      <c r="F278" s="5"/>
      <c r="G278" s="5"/>
      <c r="H278" s="5" t="s">
        <v>11</v>
      </c>
      <c r="I278" s="5" t="str">
        <f t="shared" si="48"/>
        <v>ne</v>
      </c>
    </row>
    <row r="279" spans="1:9" x14ac:dyDescent="0.2">
      <c r="A279" s="10" t="s">
        <v>514</v>
      </c>
      <c r="B279" s="11" t="s">
        <v>515</v>
      </c>
      <c r="C279" s="12">
        <v>2368</v>
      </c>
      <c r="D279" s="13">
        <v>0</v>
      </c>
      <c r="E279" s="12">
        <f t="shared" si="47"/>
        <v>0</v>
      </c>
      <c r="F279" s="5"/>
      <c r="G279" s="5"/>
      <c r="H279" s="5" t="s">
        <v>11</v>
      </c>
      <c r="I279" s="5" t="str">
        <f t="shared" si="48"/>
        <v>ne</v>
      </c>
    </row>
    <row r="280" spans="1:9" x14ac:dyDescent="0.2">
      <c r="A280" s="10" t="s">
        <v>516</v>
      </c>
      <c r="B280" s="11" t="s">
        <v>517</v>
      </c>
      <c r="C280" s="12">
        <v>2125</v>
      </c>
      <c r="D280" s="13">
        <v>0</v>
      </c>
      <c r="E280" s="12">
        <f t="shared" si="47"/>
        <v>0</v>
      </c>
      <c r="F280" s="5"/>
      <c r="G280" s="5"/>
      <c r="H280" s="5" t="s">
        <v>11</v>
      </c>
      <c r="I280" s="5" t="str">
        <f t="shared" si="48"/>
        <v>ne</v>
      </c>
    </row>
    <row r="281" spans="1:9" x14ac:dyDescent="0.2">
      <c r="A281" s="10" t="s">
        <v>272</v>
      </c>
      <c r="B281" s="11" t="s">
        <v>518</v>
      </c>
      <c r="C281" s="12">
        <v>1761</v>
      </c>
      <c r="D281" s="13">
        <v>0</v>
      </c>
      <c r="E281" s="12">
        <f t="shared" si="47"/>
        <v>0</v>
      </c>
      <c r="F281" s="5" t="s">
        <v>11</v>
      </c>
      <c r="G281" s="5" t="s">
        <v>11</v>
      </c>
      <c r="H281" s="5" t="s">
        <v>11</v>
      </c>
      <c r="I281" s="5" t="str">
        <f t="shared" si="48"/>
        <v>ne</v>
      </c>
    </row>
    <row r="282" spans="1:9" x14ac:dyDescent="0.2">
      <c r="A282" s="10" t="s">
        <v>519</v>
      </c>
      <c r="B282" s="11" t="s">
        <v>520</v>
      </c>
      <c r="C282" s="12">
        <v>194</v>
      </c>
      <c r="D282" s="13">
        <v>0</v>
      </c>
      <c r="E282" s="12">
        <f t="shared" si="47"/>
        <v>0</v>
      </c>
      <c r="F282" s="5" t="s">
        <v>11</v>
      </c>
      <c r="G282" s="5" t="s">
        <v>11</v>
      </c>
      <c r="H282" s="5" t="s">
        <v>11</v>
      </c>
      <c r="I282" s="5" t="str">
        <f t="shared" si="48"/>
        <v>ne</v>
      </c>
    </row>
    <row r="283" spans="1:9" x14ac:dyDescent="0.2">
      <c r="A283" s="10" t="s">
        <v>521</v>
      </c>
      <c r="B283" s="11" t="s">
        <v>522</v>
      </c>
      <c r="C283" s="12">
        <v>581</v>
      </c>
      <c r="D283" s="13">
        <v>0</v>
      </c>
      <c r="E283" s="12">
        <f t="shared" si="47"/>
        <v>0</v>
      </c>
      <c r="F283" s="5" t="s">
        <v>11</v>
      </c>
      <c r="G283" s="5" t="s">
        <v>11</v>
      </c>
      <c r="H283" s="5" t="s">
        <v>11</v>
      </c>
      <c r="I283" s="5" t="str">
        <f t="shared" si="48"/>
        <v>ne</v>
      </c>
    </row>
    <row r="284" spans="1:9" x14ac:dyDescent="0.2">
      <c r="A284" s="10" t="s">
        <v>523</v>
      </c>
      <c r="B284" s="11" t="s">
        <v>524</v>
      </c>
      <c r="C284" s="12">
        <v>20584</v>
      </c>
      <c r="D284" s="13">
        <v>0</v>
      </c>
      <c r="E284" s="12">
        <f t="shared" si="47"/>
        <v>0</v>
      </c>
      <c r="F284" s="5" t="s">
        <v>11</v>
      </c>
      <c r="G284" s="5" t="s">
        <v>11</v>
      </c>
      <c r="H284" s="5" t="s">
        <v>11</v>
      </c>
      <c r="I284" s="5" t="str">
        <f t="shared" si="48"/>
        <v>ne</v>
      </c>
    </row>
    <row r="285" spans="1:9" ht="22.5" x14ac:dyDescent="0.2">
      <c r="A285" s="10" t="s">
        <v>525</v>
      </c>
      <c r="B285" s="11" t="s">
        <v>526</v>
      </c>
      <c r="C285" s="12">
        <v>17305</v>
      </c>
      <c r="D285" s="13">
        <v>0</v>
      </c>
      <c r="E285" s="12">
        <f t="shared" si="47"/>
        <v>0</v>
      </c>
      <c r="F285" s="5" t="s">
        <v>11</v>
      </c>
      <c r="G285" s="5" t="s">
        <v>11</v>
      </c>
      <c r="H285" s="5" t="s">
        <v>11</v>
      </c>
      <c r="I285" s="5" t="str">
        <f t="shared" si="48"/>
        <v>ne</v>
      </c>
    </row>
    <row r="286" spans="1:9" x14ac:dyDescent="0.2">
      <c r="A286" s="10" t="s">
        <v>274</v>
      </c>
      <c r="B286" s="11" t="s">
        <v>527</v>
      </c>
      <c r="C286" s="12">
        <v>581</v>
      </c>
      <c r="D286" s="13">
        <v>0</v>
      </c>
      <c r="E286" s="12">
        <f t="shared" si="47"/>
        <v>0</v>
      </c>
      <c r="F286" s="5" t="s">
        <v>11</v>
      </c>
      <c r="G286" s="5" t="s">
        <v>11</v>
      </c>
      <c r="H286" s="5" t="s">
        <v>11</v>
      </c>
      <c r="I286" s="5" t="str">
        <f t="shared" si="48"/>
        <v>ne</v>
      </c>
    </row>
    <row r="287" spans="1:9" x14ac:dyDescent="0.2">
      <c r="A287" s="10" t="s">
        <v>276</v>
      </c>
      <c r="B287" s="11" t="s">
        <v>528</v>
      </c>
      <c r="C287" s="12">
        <v>12448</v>
      </c>
      <c r="D287" s="13">
        <v>0</v>
      </c>
      <c r="E287" s="12">
        <f t="shared" si="47"/>
        <v>0</v>
      </c>
      <c r="F287" s="5" t="s">
        <v>11</v>
      </c>
      <c r="G287" s="5" t="s">
        <v>11</v>
      </c>
      <c r="H287" s="5" t="s">
        <v>11</v>
      </c>
      <c r="I287" s="5" t="str">
        <f t="shared" si="48"/>
        <v>ne</v>
      </c>
    </row>
    <row r="288" spans="1:9" x14ac:dyDescent="0.2">
      <c r="A288" s="10" t="s">
        <v>308</v>
      </c>
      <c r="B288" s="11" t="s">
        <v>529</v>
      </c>
      <c r="C288" s="12">
        <v>28842</v>
      </c>
      <c r="D288" s="13">
        <v>0</v>
      </c>
      <c r="E288" s="12">
        <f t="shared" si="47"/>
        <v>0</v>
      </c>
      <c r="F288" s="5" t="s">
        <v>11</v>
      </c>
      <c r="G288" s="5"/>
      <c r="H288" s="5"/>
      <c r="I288" s="5" t="str">
        <f t="shared" si="48"/>
        <v>ne</v>
      </c>
    </row>
    <row r="289" spans="1:9" x14ac:dyDescent="0.2">
      <c r="A289" s="10" t="s">
        <v>530</v>
      </c>
      <c r="B289" s="11" t="s">
        <v>531</v>
      </c>
      <c r="C289" s="12">
        <v>7833</v>
      </c>
      <c r="D289" s="13">
        <v>0</v>
      </c>
      <c r="E289" s="12">
        <f t="shared" si="47"/>
        <v>0</v>
      </c>
      <c r="F289" s="5" t="s">
        <v>11</v>
      </c>
      <c r="G289" s="5"/>
      <c r="H289" s="5"/>
      <c r="I289" s="5" t="str">
        <f t="shared" si="48"/>
        <v>ne</v>
      </c>
    </row>
    <row r="290" spans="1:9" x14ac:dyDescent="0.2">
      <c r="A290" s="10" t="s">
        <v>532</v>
      </c>
      <c r="B290" s="11" t="s">
        <v>533</v>
      </c>
      <c r="C290" s="12">
        <v>2269</v>
      </c>
      <c r="D290" s="13">
        <v>0</v>
      </c>
      <c r="E290" s="12">
        <f t="shared" si="47"/>
        <v>0</v>
      </c>
      <c r="F290" s="5" t="s">
        <v>11</v>
      </c>
      <c r="G290" s="5"/>
      <c r="H290" s="5"/>
      <c r="I290" s="5" t="str">
        <f t="shared" si="48"/>
        <v>ne</v>
      </c>
    </row>
    <row r="291" spans="1:9" x14ac:dyDescent="0.2">
      <c r="A291" s="10" t="s">
        <v>534</v>
      </c>
      <c r="B291" s="11" t="s">
        <v>535</v>
      </c>
      <c r="C291" s="12">
        <v>1731</v>
      </c>
      <c r="D291" s="13">
        <v>0</v>
      </c>
      <c r="E291" s="12">
        <f t="shared" si="47"/>
        <v>0</v>
      </c>
      <c r="F291" s="5" t="s">
        <v>11</v>
      </c>
      <c r="G291" s="5"/>
      <c r="H291" s="5"/>
      <c r="I291" s="5" t="str">
        <f t="shared" si="48"/>
        <v>ne</v>
      </c>
    </row>
    <row r="292" spans="1:9" x14ac:dyDescent="0.2">
      <c r="A292" s="10" t="s">
        <v>249</v>
      </c>
      <c r="B292" s="11" t="s">
        <v>536</v>
      </c>
      <c r="C292" s="12">
        <v>48819</v>
      </c>
      <c r="D292" s="13">
        <v>0</v>
      </c>
      <c r="E292" s="12">
        <f t="shared" si="47"/>
        <v>0</v>
      </c>
      <c r="F292" s="5"/>
      <c r="G292" s="5" t="s">
        <v>11</v>
      </c>
      <c r="H292" s="5"/>
      <c r="I292" s="5" t="str">
        <f t="shared" si="48"/>
        <v>ne</v>
      </c>
    </row>
    <row r="293" spans="1:9" x14ac:dyDescent="0.2">
      <c r="A293" s="10" t="s">
        <v>214</v>
      </c>
      <c r="B293" s="11" t="s">
        <v>537</v>
      </c>
      <c r="C293" s="12">
        <v>3340</v>
      </c>
      <c r="D293" s="13">
        <v>0</v>
      </c>
      <c r="E293" s="12">
        <f t="shared" si="47"/>
        <v>0</v>
      </c>
      <c r="F293" s="5"/>
      <c r="G293" s="5" t="s">
        <v>11</v>
      </c>
      <c r="H293" s="5"/>
      <c r="I293" s="5" t="str">
        <f t="shared" si="48"/>
        <v>ne</v>
      </c>
    </row>
    <row r="294" spans="1:9" x14ac:dyDescent="0.2">
      <c r="A294" s="10" t="s">
        <v>388</v>
      </c>
      <c r="B294" s="11" t="s">
        <v>538</v>
      </c>
      <c r="C294" s="12">
        <v>4797</v>
      </c>
      <c r="D294" s="13">
        <v>0</v>
      </c>
      <c r="E294" s="12">
        <f t="shared" si="47"/>
        <v>0</v>
      </c>
      <c r="F294" s="5" t="s">
        <v>11</v>
      </c>
      <c r="G294" s="5" t="s">
        <v>11</v>
      </c>
      <c r="H294" s="5" t="s">
        <v>11</v>
      </c>
      <c r="I294" s="5" t="str">
        <f t="shared" si="48"/>
        <v>ne</v>
      </c>
    </row>
    <row r="295" spans="1:9" x14ac:dyDescent="0.2">
      <c r="A295" s="10" t="s">
        <v>539</v>
      </c>
      <c r="B295" s="11" t="s">
        <v>540</v>
      </c>
      <c r="C295" s="12">
        <v>2732</v>
      </c>
      <c r="D295" s="13">
        <v>0</v>
      </c>
      <c r="E295" s="12">
        <f t="shared" si="47"/>
        <v>0</v>
      </c>
      <c r="F295" s="5" t="s">
        <v>11</v>
      </c>
      <c r="G295" s="5" t="s">
        <v>11</v>
      </c>
      <c r="H295" s="5" t="s">
        <v>11</v>
      </c>
      <c r="I295" s="5" t="str">
        <f t="shared" si="48"/>
        <v>ne</v>
      </c>
    </row>
    <row r="296" spans="1:9" x14ac:dyDescent="0.2">
      <c r="A296" s="10" t="s">
        <v>541</v>
      </c>
      <c r="B296" s="11" t="s">
        <v>542</v>
      </c>
      <c r="C296" s="12">
        <v>2125</v>
      </c>
      <c r="D296" s="13">
        <v>0</v>
      </c>
      <c r="E296" s="12">
        <f t="shared" si="47"/>
        <v>0</v>
      </c>
      <c r="F296" s="5"/>
      <c r="G296" s="5" t="s">
        <v>11</v>
      </c>
      <c r="H296" s="5"/>
      <c r="I296" s="5" t="str">
        <f t="shared" si="48"/>
        <v>ne</v>
      </c>
    </row>
    <row r="297" spans="1:9" x14ac:dyDescent="0.2">
      <c r="A297" s="10" t="s">
        <v>128</v>
      </c>
      <c r="B297" s="11" t="s">
        <v>129</v>
      </c>
      <c r="C297" s="12">
        <v>7833</v>
      </c>
      <c r="D297" s="13">
        <v>0</v>
      </c>
      <c r="E297" s="12">
        <f t="shared" si="47"/>
        <v>0</v>
      </c>
      <c r="F297" s="5"/>
      <c r="G297" s="5" t="s">
        <v>11</v>
      </c>
      <c r="H297" s="5"/>
      <c r="I297" s="5" t="str">
        <f t="shared" si="48"/>
        <v>ne</v>
      </c>
    </row>
    <row r="298" spans="1:9" ht="25.5" x14ac:dyDescent="0.2">
      <c r="A298" s="10" t="s">
        <v>543</v>
      </c>
      <c r="B298" s="11" t="s">
        <v>544</v>
      </c>
      <c r="C298" s="12">
        <v>1761</v>
      </c>
      <c r="D298" s="13">
        <v>0</v>
      </c>
      <c r="E298" s="12">
        <f t="shared" si="47"/>
        <v>0</v>
      </c>
      <c r="F298" s="5"/>
      <c r="G298" s="5" t="s">
        <v>11</v>
      </c>
      <c r="H298" s="5"/>
      <c r="I298" s="5" t="str">
        <f t="shared" si="48"/>
        <v>ne</v>
      </c>
    </row>
    <row r="299" spans="1:9" x14ac:dyDescent="0.2">
      <c r="A299" s="10" t="s">
        <v>545</v>
      </c>
      <c r="B299" s="11" t="s">
        <v>546</v>
      </c>
      <c r="C299" s="12">
        <v>323</v>
      </c>
      <c r="D299" s="13">
        <v>0</v>
      </c>
      <c r="E299" s="12">
        <f t="shared" si="47"/>
        <v>0</v>
      </c>
      <c r="F299" s="5" t="s">
        <v>11</v>
      </c>
      <c r="G299" s="5" t="s">
        <v>11</v>
      </c>
      <c r="H299" s="5" t="s">
        <v>11</v>
      </c>
      <c r="I299" s="5" t="str">
        <f t="shared" si="48"/>
        <v>ne</v>
      </c>
    </row>
    <row r="300" spans="1:9" x14ac:dyDescent="0.2">
      <c r="A300" s="10" t="s">
        <v>547</v>
      </c>
      <c r="B300" s="11" t="s">
        <v>548</v>
      </c>
      <c r="C300" s="12">
        <v>11233</v>
      </c>
      <c r="D300" s="13">
        <v>0</v>
      </c>
      <c r="E300" s="12">
        <f t="shared" si="47"/>
        <v>0</v>
      </c>
      <c r="F300" s="5"/>
      <c r="G300" s="5" t="s">
        <v>11</v>
      </c>
      <c r="H300" s="5"/>
      <c r="I300" s="5" t="str">
        <f t="shared" si="48"/>
        <v>ne</v>
      </c>
    </row>
    <row r="301" spans="1:9" x14ac:dyDescent="0.2">
      <c r="A301" s="10" t="s">
        <v>549</v>
      </c>
      <c r="B301" s="11" t="s">
        <v>550</v>
      </c>
      <c r="C301" s="12">
        <v>25381</v>
      </c>
      <c r="D301" s="13">
        <v>0</v>
      </c>
      <c r="E301" s="12">
        <f t="shared" si="47"/>
        <v>0</v>
      </c>
      <c r="F301" s="5"/>
      <c r="G301" s="5" t="s">
        <v>11</v>
      </c>
      <c r="H301" s="5"/>
      <c r="I301" s="5" t="str">
        <f t="shared" si="48"/>
        <v>ne</v>
      </c>
    </row>
    <row r="302" spans="1:9" x14ac:dyDescent="0.2">
      <c r="A302" s="10" t="s">
        <v>551</v>
      </c>
      <c r="B302" s="11" t="s">
        <v>552</v>
      </c>
      <c r="C302" s="12">
        <v>583</v>
      </c>
      <c r="D302" s="13">
        <v>0</v>
      </c>
      <c r="E302" s="12">
        <f t="shared" si="47"/>
        <v>0</v>
      </c>
      <c r="F302" s="5"/>
      <c r="G302" s="5" t="s">
        <v>11</v>
      </c>
      <c r="H302" s="5"/>
      <c r="I302" s="5" t="str">
        <f t="shared" si="48"/>
        <v>ne</v>
      </c>
    </row>
    <row r="303" spans="1:9" x14ac:dyDescent="0.2">
      <c r="A303" s="10" t="s">
        <v>553</v>
      </c>
      <c r="B303" s="11" t="s">
        <v>554</v>
      </c>
      <c r="C303" s="12">
        <v>5768</v>
      </c>
      <c r="D303" s="13">
        <v>0</v>
      </c>
      <c r="E303" s="12">
        <f t="shared" si="47"/>
        <v>0</v>
      </c>
      <c r="F303" s="5"/>
      <c r="G303" s="5" t="s">
        <v>11</v>
      </c>
      <c r="H303" s="5"/>
      <c r="I303" s="5" t="str">
        <f t="shared" si="48"/>
        <v>ne</v>
      </c>
    </row>
    <row r="304" spans="1:9" x14ac:dyDescent="0.2">
      <c r="A304" s="10" t="s">
        <v>555</v>
      </c>
      <c r="B304" s="11" t="s">
        <v>556</v>
      </c>
      <c r="C304" s="12">
        <v>5161</v>
      </c>
      <c r="D304" s="13">
        <v>0</v>
      </c>
      <c r="E304" s="12">
        <f t="shared" si="47"/>
        <v>0</v>
      </c>
      <c r="F304" s="5"/>
      <c r="G304" s="5" t="s">
        <v>11</v>
      </c>
      <c r="H304" s="5"/>
      <c r="I304" s="5" t="str">
        <f t="shared" si="48"/>
        <v>ne</v>
      </c>
    </row>
    <row r="305" spans="1:9" x14ac:dyDescent="0.2">
      <c r="A305" s="10" t="s">
        <v>167</v>
      </c>
      <c r="B305" s="11" t="s">
        <v>168</v>
      </c>
      <c r="C305" s="12">
        <v>6011</v>
      </c>
      <c r="D305" s="13">
        <v>0</v>
      </c>
      <c r="E305" s="12">
        <f t="shared" si="47"/>
        <v>0</v>
      </c>
      <c r="F305" s="5"/>
      <c r="G305" s="5" t="s">
        <v>11</v>
      </c>
      <c r="H305" s="5"/>
      <c r="I305" s="5" t="str">
        <f t="shared" si="48"/>
        <v>ne</v>
      </c>
    </row>
    <row r="306" spans="1:9" x14ac:dyDescent="0.2">
      <c r="A306" s="10" t="s">
        <v>557</v>
      </c>
      <c r="B306" s="11" t="s">
        <v>558</v>
      </c>
      <c r="C306" s="12">
        <v>1233</v>
      </c>
      <c r="D306" s="13">
        <v>0</v>
      </c>
      <c r="E306" s="12">
        <f t="shared" si="47"/>
        <v>0</v>
      </c>
      <c r="F306" s="5"/>
      <c r="G306" s="5" t="s">
        <v>11</v>
      </c>
      <c r="H306" s="5"/>
      <c r="I306" s="5" t="str">
        <f t="shared" si="48"/>
        <v>ne</v>
      </c>
    </row>
    <row r="307" spans="1:9" x14ac:dyDescent="0.2">
      <c r="A307" s="10" t="s">
        <v>559</v>
      </c>
      <c r="B307" s="11" t="s">
        <v>560</v>
      </c>
      <c r="C307" s="12">
        <v>547</v>
      </c>
      <c r="D307" s="13">
        <v>0</v>
      </c>
      <c r="E307" s="12">
        <f t="shared" si="47"/>
        <v>0</v>
      </c>
      <c r="F307" s="5"/>
      <c r="G307" s="5" t="s">
        <v>11</v>
      </c>
      <c r="H307" s="5"/>
      <c r="I307" s="5" t="str">
        <f t="shared" si="48"/>
        <v>ne</v>
      </c>
    </row>
    <row r="308" spans="1:9" x14ac:dyDescent="0.2">
      <c r="A308" s="10" t="s">
        <v>161</v>
      </c>
      <c r="B308" s="11" t="s">
        <v>561</v>
      </c>
      <c r="C308" s="12">
        <v>42191</v>
      </c>
      <c r="D308" s="13">
        <v>0</v>
      </c>
      <c r="E308" s="12">
        <f t="shared" si="47"/>
        <v>0</v>
      </c>
      <c r="F308" s="5"/>
      <c r="G308" s="5" t="s">
        <v>11</v>
      </c>
      <c r="H308" s="5"/>
      <c r="I308" s="5" t="str">
        <f t="shared" si="48"/>
        <v>ne</v>
      </c>
    </row>
    <row r="309" spans="1:9" ht="22.5" x14ac:dyDescent="0.2">
      <c r="A309" s="10" t="s">
        <v>562</v>
      </c>
      <c r="B309" s="11" t="s">
        <v>563</v>
      </c>
      <c r="C309" s="12">
        <v>52705</v>
      </c>
      <c r="D309" s="13">
        <v>0</v>
      </c>
      <c r="E309" s="12">
        <f t="shared" si="47"/>
        <v>0</v>
      </c>
      <c r="F309" s="5"/>
      <c r="G309" s="5" t="s">
        <v>11</v>
      </c>
      <c r="H309" s="5"/>
      <c r="I309" s="5" t="str">
        <f t="shared" si="48"/>
        <v>ne</v>
      </c>
    </row>
    <row r="310" spans="1:9" x14ac:dyDescent="0.2">
      <c r="A310" s="10" t="s">
        <v>564</v>
      </c>
      <c r="B310" s="11" t="s">
        <v>565</v>
      </c>
      <c r="C310" s="12">
        <v>32060</v>
      </c>
      <c r="D310" s="13">
        <v>0</v>
      </c>
      <c r="E310" s="12">
        <f t="shared" si="47"/>
        <v>0</v>
      </c>
      <c r="F310" s="5"/>
      <c r="G310" s="5" t="s">
        <v>11</v>
      </c>
      <c r="H310" s="5"/>
      <c r="I310" s="5" t="str">
        <f t="shared" si="48"/>
        <v>ne</v>
      </c>
    </row>
    <row r="311" spans="1:9" x14ac:dyDescent="0.2">
      <c r="A311" s="10" t="s">
        <v>566</v>
      </c>
      <c r="B311" s="11" t="s">
        <v>567</v>
      </c>
      <c r="C311" s="12">
        <v>1033</v>
      </c>
      <c r="D311" s="13">
        <v>0</v>
      </c>
      <c r="E311" s="12">
        <f t="shared" si="47"/>
        <v>0</v>
      </c>
      <c r="F311" s="5"/>
      <c r="G311" s="5" t="s">
        <v>11</v>
      </c>
      <c r="H311" s="5"/>
      <c r="I311" s="5" t="str">
        <f t="shared" si="48"/>
        <v>ne</v>
      </c>
    </row>
    <row r="312" spans="1:9" x14ac:dyDescent="0.2">
      <c r="A312" s="10" t="s">
        <v>568</v>
      </c>
      <c r="B312" s="11" t="s">
        <v>569</v>
      </c>
      <c r="C312" s="12">
        <v>710</v>
      </c>
      <c r="D312" s="13">
        <v>0</v>
      </c>
      <c r="E312" s="12">
        <f t="shared" si="47"/>
        <v>0</v>
      </c>
      <c r="F312" s="5"/>
      <c r="G312" s="5" t="s">
        <v>11</v>
      </c>
      <c r="H312" s="5"/>
      <c r="I312" s="5" t="str">
        <f t="shared" si="48"/>
        <v>ne</v>
      </c>
    </row>
    <row r="313" spans="1:9" x14ac:dyDescent="0.2">
      <c r="A313" s="10" t="s">
        <v>570</v>
      </c>
      <c r="B313" s="11" t="s">
        <v>571</v>
      </c>
      <c r="C313" s="12">
        <v>2125</v>
      </c>
      <c r="D313" s="13">
        <v>0</v>
      </c>
      <c r="E313" s="12">
        <f t="shared" si="47"/>
        <v>0</v>
      </c>
      <c r="F313" s="5"/>
      <c r="G313" s="5" t="s">
        <v>11</v>
      </c>
      <c r="H313" s="5"/>
      <c r="I313" s="5" t="str">
        <f t="shared" si="48"/>
        <v>ne</v>
      </c>
    </row>
    <row r="314" spans="1:9" x14ac:dyDescent="0.2">
      <c r="A314" s="10" t="s">
        <v>572</v>
      </c>
      <c r="B314" s="11" t="s">
        <v>573</v>
      </c>
      <c r="C314" s="12">
        <v>1504</v>
      </c>
      <c r="D314" s="13">
        <v>0</v>
      </c>
      <c r="E314" s="12">
        <f t="shared" si="47"/>
        <v>0</v>
      </c>
      <c r="F314" s="5"/>
      <c r="G314" s="5" t="s">
        <v>11</v>
      </c>
      <c r="H314" s="5"/>
      <c r="I314" s="5" t="str">
        <f t="shared" si="48"/>
        <v>ne</v>
      </c>
    </row>
    <row r="315" spans="1:9" x14ac:dyDescent="0.2">
      <c r="A315" s="10" t="s">
        <v>210</v>
      </c>
      <c r="B315" s="11" t="s">
        <v>574</v>
      </c>
      <c r="C315" s="12">
        <v>3340</v>
      </c>
      <c r="D315" s="13">
        <v>0</v>
      </c>
      <c r="E315" s="12">
        <f t="shared" si="47"/>
        <v>0</v>
      </c>
      <c r="F315" s="5" t="s">
        <v>11</v>
      </c>
      <c r="G315" s="5" t="s">
        <v>11</v>
      </c>
      <c r="H315" s="5"/>
      <c r="I315" s="5" t="str">
        <f t="shared" si="48"/>
        <v>ne</v>
      </c>
    </row>
    <row r="316" spans="1:9" x14ac:dyDescent="0.2">
      <c r="A316" s="10" t="s">
        <v>364</v>
      </c>
      <c r="B316" s="11" t="s">
        <v>575</v>
      </c>
      <c r="C316" s="12">
        <v>5465</v>
      </c>
      <c r="D316" s="13">
        <v>0</v>
      </c>
      <c r="E316" s="12">
        <f t="shared" si="47"/>
        <v>0</v>
      </c>
      <c r="F316" s="5"/>
      <c r="G316" s="5" t="s">
        <v>11</v>
      </c>
      <c r="H316" s="5" t="s">
        <v>11</v>
      </c>
      <c r="I316" s="5" t="str">
        <f t="shared" si="48"/>
        <v>ne</v>
      </c>
    </row>
    <row r="317" spans="1:9" x14ac:dyDescent="0.2">
      <c r="A317" s="10" t="s">
        <v>121</v>
      </c>
      <c r="B317" s="11" t="s">
        <v>576</v>
      </c>
      <c r="C317" s="12">
        <v>11537</v>
      </c>
      <c r="D317" s="13">
        <v>0</v>
      </c>
      <c r="E317" s="12">
        <f t="shared" si="47"/>
        <v>0</v>
      </c>
      <c r="F317" s="5"/>
      <c r="G317" s="5"/>
      <c r="H317" s="5" t="s">
        <v>11</v>
      </c>
      <c r="I317" s="5" t="str">
        <f t="shared" si="48"/>
        <v>ne</v>
      </c>
    </row>
    <row r="318" spans="1:9" x14ac:dyDescent="0.2">
      <c r="A318" s="10" t="s">
        <v>577</v>
      </c>
      <c r="B318" s="11" t="s">
        <v>578</v>
      </c>
      <c r="C318" s="12">
        <v>790</v>
      </c>
      <c r="D318" s="13">
        <v>0</v>
      </c>
      <c r="E318" s="12">
        <f t="shared" si="47"/>
        <v>0</v>
      </c>
      <c r="F318" s="5"/>
      <c r="G318" s="5" t="s">
        <v>11</v>
      </c>
      <c r="H318" s="5"/>
      <c r="I318" s="5" t="str">
        <f t="shared" si="48"/>
        <v>ne</v>
      </c>
    </row>
    <row r="319" spans="1:9" x14ac:dyDescent="0.2">
      <c r="A319" s="10" t="s">
        <v>579</v>
      </c>
      <c r="B319" s="11" t="s">
        <v>580</v>
      </c>
      <c r="C319" s="12">
        <v>790</v>
      </c>
      <c r="D319" s="13">
        <v>0</v>
      </c>
      <c r="E319" s="12">
        <f t="shared" si="47"/>
        <v>0</v>
      </c>
      <c r="F319" s="5"/>
      <c r="G319" s="5" t="s">
        <v>11</v>
      </c>
      <c r="H319" s="5"/>
      <c r="I319" s="5" t="str">
        <f t="shared" si="48"/>
        <v>ne</v>
      </c>
    </row>
    <row r="320" spans="1:9" x14ac:dyDescent="0.2">
      <c r="A320" s="10" t="s">
        <v>581</v>
      </c>
      <c r="B320" s="11" t="s">
        <v>582</v>
      </c>
      <c r="C320" s="12">
        <v>790</v>
      </c>
      <c r="D320" s="13">
        <v>0</v>
      </c>
      <c r="E320" s="12">
        <f t="shared" si="47"/>
        <v>0</v>
      </c>
      <c r="F320" s="5"/>
      <c r="G320" s="5" t="s">
        <v>11</v>
      </c>
      <c r="H320" s="5"/>
      <c r="I320" s="5" t="str">
        <f t="shared" si="48"/>
        <v>ne</v>
      </c>
    </row>
    <row r="321" spans="1:9" x14ac:dyDescent="0.2">
      <c r="A321" s="10" t="s">
        <v>583</v>
      </c>
      <c r="B321" s="11" t="s">
        <v>584</v>
      </c>
      <c r="C321" s="12">
        <v>790</v>
      </c>
      <c r="D321" s="13">
        <v>0</v>
      </c>
      <c r="E321" s="12">
        <f t="shared" si="47"/>
        <v>0</v>
      </c>
      <c r="F321" s="5"/>
      <c r="G321" s="5" t="s">
        <v>11</v>
      </c>
      <c r="H321" s="5"/>
      <c r="I321" s="5" t="str">
        <f t="shared" si="48"/>
        <v>ne</v>
      </c>
    </row>
    <row r="322" spans="1:9" x14ac:dyDescent="0.2">
      <c r="A322" s="10" t="s">
        <v>585</v>
      </c>
      <c r="B322" s="11" t="s">
        <v>586</v>
      </c>
      <c r="C322" s="12">
        <v>790</v>
      </c>
      <c r="D322" s="13">
        <v>0</v>
      </c>
      <c r="E322" s="12">
        <f t="shared" si="47"/>
        <v>0</v>
      </c>
      <c r="F322" s="5"/>
      <c r="G322" s="5" t="s">
        <v>11</v>
      </c>
      <c r="H322" s="5"/>
      <c r="I322" s="5" t="str">
        <f t="shared" si="48"/>
        <v>ne</v>
      </c>
    </row>
    <row r="323" spans="1:9" x14ac:dyDescent="0.2">
      <c r="A323" s="10" t="s">
        <v>587</v>
      </c>
      <c r="B323" s="11" t="s">
        <v>588</v>
      </c>
      <c r="C323" s="12">
        <v>1038</v>
      </c>
      <c r="D323" s="13">
        <v>0</v>
      </c>
      <c r="E323" s="12">
        <f t="shared" si="47"/>
        <v>0</v>
      </c>
      <c r="F323" s="5"/>
      <c r="G323" s="5" t="s">
        <v>11</v>
      </c>
      <c r="H323" s="5"/>
      <c r="I323" s="5" t="str">
        <f t="shared" si="48"/>
        <v>ne</v>
      </c>
    </row>
    <row r="324" spans="1:9" x14ac:dyDescent="0.2">
      <c r="A324" s="10" t="s">
        <v>589</v>
      </c>
      <c r="B324" s="11" t="s">
        <v>590</v>
      </c>
      <c r="C324" s="12">
        <v>923</v>
      </c>
      <c r="D324" s="13">
        <v>0</v>
      </c>
      <c r="E324" s="12">
        <f t="shared" si="47"/>
        <v>0</v>
      </c>
      <c r="F324" s="5"/>
      <c r="G324" s="5" t="s">
        <v>11</v>
      </c>
      <c r="H324" s="5"/>
      <c r="I324" s="5" t="str">
        <f t="shared" si="48"/>
        <v>ne</v>
      </c>
    </row>
    <row r="325" spans="1:9" ht="25.5" x14ac:dyDescent="0.2">
      <c r="A325" s="10" t="s">
        <v>591</v>
      </c>
      <c r="B325" s="11" t="s">
        <v>592</v>
      </c>
      <c r="C325" s="12">
        <v>1038</v>
      </c>
      <c r="D325" s="13">
        <v>0</v>
      </c>
      <c r="E325" s="12">
        <f t="shared" si="47"/>
        <v>0</v>
      </c>
      <c r="F325" s="5"/>
      <c r="G325" s="5" t="s">
        <v>11</v>
      </c>
      <c r="H325" s="5"/>
      <c r="I325" s="5" t="str">
        <f t="shared" si="48"/>
        <v>ne</v>
      </c>
    </row>
    <row r="326" spans="1:9" x14ac:dyDescent="0.2">
      <c r="A326" s="10" t="s">
        <v>593</v>
      </c>
      <c r="B326" s="11" t="s">
        <v>594</v>
      </c>
      <c r="C326" s="12">
        <v>923</v>
      </c>
      <c r="D326" s="13">
        <v>0</v>
      </c>
      <c r="E326" s="12">
        <f t="shared" si="47"/>
        <v>0</v>
      </c>
      <c r="F326" s="5"/>
      <c r="G326" s="5" t="s">
        <v>11</v>
      </c>
      <c r="H326" s="5"/>
      <c r="I326" s="5" t="str">
        <f t="shared" si="48"/>
        <v>ne</v>
      </c>
    </row>
    <row r="327" spans="1:9" x14ac:dyDescent="0.2">
      <c r="A327" s="10" t="s">
        <v>595</v>
      </c>
      <c r="B327" s="11" t="s">
        <v>596</v>
      </c>
      <c r="C327" s="12">
        <v>790</v>
      </c>
      <c r="D327" s="13">
        <v>0</v>
      </c>
      <c r="E327" s="12">
        <f t="shared" si="47"/>
        <v>0</v>
      </c>
      <c r="F327" s="5"/>
      <c r="G327" s="5" t="s">
        <v>11</v>
      </c>
      <c r="H327" s="5"/>
      <c r="I327" s="5" t="str">
        <f t="shared" si="48"/>
        <v>ne</v>
      </c>
    </row>
    <row r="328" spans="1:9" x14ac:dyDescent="0.2">
      <c r="A328" s="10" t="s">
        <v>597</v>
      </c>
      <c r="B328" s="11" t="s">
        <v>598</v>
      </c>
      <c r="C328" s="12">
        <v>1038</v>
      </c>
      <c r="D328" s="13">
        <v>0</v>
      </c>
      <c r="E328" s="12">
        <f t="shared" si="47"/>
        <v>0</v>
      </c>
      <c r="F328" s="5"/>
      <c r="G328" s="5" t="s">
        <v>11</v>
      </c>
      <c r="H328" s="5"/>
      <c r="I328" s="5" t="str">
        <f t="shared" si="48"/>
        <v>ne</v>
      </c>
    </row>
    <row r="329" spans="1:9" x14ac:dyDescent="0.2">
      <c r="A329" s="10" t="s">
        <v>599</v>
      </c>
      <c r="B329" s="11" t="s">
        <v>600</v>
      </c>
      <c r="C329" s="12">
        <v>923</v>
      </c>
      <c r="D329" s="13">
        <v>0</v>
      </c>
      <c r="E329" s="12">
        <f t="shared" si="47"/>
        <v>0</v>
      </c>
      <c r="F329" s="5"/>
      <c r="G329" s="5" t="s">
        <v>11</v>
      </c>
      <c r="H329" s="5"/>
      <c r="I329" s="5" t="str">
        <f t="shared" si="48"/>
        <v>ne</v>
      </c>
    </row>
    <row r="330" spans="1:9" x14ac:dyDescent="0.2">
      <c r="A330" s="10" t="s">
        <v>109</v>
      </c>
      <c r="B330" s="11" t="s">
        <v>601</v>
      </c>
      <c r="C330" s="12">
        <v>1154</v>
      </c>
      <c r="D330" s="13">
        <v>0</v>
      </c>
      <c r="E330" s="12">
        <f t="shared" si="47"/>
        <v>0</v>
      </c>
      <c r="F330" s="5"/>
      <c r="G330" s="5"/>
      <c r="H330" s="5" t="s">
        <v>11</v>
      </c>
      <c r="I330" s="5" t="str">
        <f t="shared" si="48"/>
        <v>ne</v>
      </c>
    </row>
    <row r="331" spans="1:9" x14ac:dyDescent="0.2">
      <c r="A331" s="10" t="s">
        <v>602</v>
      </c>
      <c r="B331" s="11" t="s">
        <v>603</v>
      </c>
      <c r="C331" s="12">
        <v>1731</v>
      </c>
      <c r="D331" s="13">
        <v>0</v>
      </c>
      <c r="E331" s="12">
        <f t="shared" si="47"/>
        <v>0</v>
      </c>
      <c r="F331" s="5"/>
      <c r="G331" s="5" t="s">
        <v>11</v>
      </c>
      <c r="H331" s="5"/>
      <c r="I331" s="5" t="str">
        <f t="shared" si="48"/>
        <v>ne</v>
      </c>
    </row>
    <row r="332" spans="1:9" x14ac:dyDescent="0.2">
      <c r="A332" s="10" t="s">
        <v>604</v>
      </c>
      <c r="B332" s="11" t="s">
        <v>605</v>
      </c>
      <c r="C332" s="12">
        <v>2269</v>
      </c>
      <c r="D332" s="13">
        <v>0</v>
      </c>
      <c r="E332" s="12">
        <f t="shared" si="47"/>
        <v>0</v>
      </c>
      <c r="F332" s="5"/>
      <c r="G332" s="5"/>
      <c r="H332" s="5" t="s">
        <v>11</v>
      </c>
      <c r="I332" s="5" t="str">
        <f t="shared" si="48"/>
        <v>ne</v>
      </c>
    </row>
    <row r="333" spans="1:9" x14ac:dyDescent="0.2">
      <c r="A333" s="10" t="s">
        <v>606</v>
      </c>
      <c r="B333" s="11" t="s">
        <v>607</v>
      </c>
      <c r="C333" s="12">
        <v>1731</v>
      </c>
      <c r="D333" s="13">
        <v>0</v>
      </c>
      <c r="E333" s="12">
        <f t="shared" si="47"/>
        <v>0</v>
      </c>
      <c r="F333" s="5"/>
      <c r="G333" s="5"/>
      <c r="H333" s="5" t="s">
        <v>11</v>
      </c>
      <c r="I333" s="5" t="str">
        <f t="shared" si="48"/>
        <v>ne</v>
      </c>
    </row>
    <row r="334" spans="1:9" x14ac:dyDescent="0.2">
      <c r="A334" s="10" t="s">
        <v>222</v>
      </c>
      <c r="B334" s="11" t="s">
        <v>608</v>
      </c>
      <c r="C334" s="12">
        <v>8015</v>
      </c>
      <c r="D334" s="13">
        <v>0</v>
      </c>
      <c r="E334" s="12">
        <f t="shared" si="47"/>
        <v>0</v>
      </c>
      <c r="F334" s="5"/>
      <c r="G334" s="5" t="s">
        <v>11</v>
      </c>
      <c r="H334" s="5"/>
      <c r="I334" s="5" t="str">
        <f t="shared" si="48"/>
        <v>ne</v>
      </c>
    </row>
    <row r="335" spans="1:9" x14ac:dyDescent="0.2">
      <c r="A335" s="10" t="s">
        <v>321</v>
      </c>
      <c r="B335" s="11" t="s">
        <v>609</v>
      </c>
      <c r="C335" s="12">
        <v>646</v>
      </c>
      <c r="D335" s="13">
        <v>0</v>
      </c>
      <c r="E335" s="12">
        <f t="shared" si="47"/>
        <v>0</v>
      </c>
      <c r="F335" s="5" t="s">
        <v>11</v>
      </c>
      <c r="G335" s="5"/>
      <c r="H335" s="5" t="s">
        <v>11</v>
      </c>
      <c r="I335" s="5" t="str">
        <f t="shared" si="48"/>
        <v>ne</v>
      </c>
    </row>
    <row r="336" spans="1:9" x14ac:dyDescent="0.2">
      <c r="A336" s="10" t="s">
        <v>610</v>
      </c>
      <c r="B336" s="11" t="s">
        <v>611</v>
      </c>
      <c r="C336" s="12">
        <v>2269</v>
      </c>
      <c r="D336" s="13">
        <v>0</v>
      </c>
      <c r="E336" s="12">
        <f t="shared" si="47"/>
        <v>0</v>
      </c>
      <c r="F336" s="5"/>
      <c r="G336" s="5" t="s">
        <v>11</v>
      </c>
      <c r="H336" s="5" t="s">
        <v>11</v>
      </c>
      <c r="I336" s="5" t="str">
        <f t="shared" si="48"/>
        <v>ne</v>
      </c>
    </row>
    <row r="337" spans="1:9" x14ac:dyDescent="0.2">
      <c r="A337" s="10" t="s">
        <v>612</v>
      </c>
      <c r="B337" s="11" t="s">
        <v>613</v>
      </c>
      <c r="C337" s="12">
        <v>1731</v>
      </c>
      <c r="D337" s="13">
        <v>0</v>
      </c>
      <c r="E337" s="12">
        <f t="shared" si="47"/>
        <v>0</v>
      </c>
      <c r="F337" s="5"/>
      <c r="G337" s="5" t="s">
        <v>11</v>
      </c>
      <c r="H337" s="5" t="s">
        <v>11</v>
      </c>
      <c r="I337" s="5" t="str">
        <f t="shared" si="48"/>
        <v>ne</v>
      </c>
    </row>
    <row r="338" spans="1:9" x14ac:dyDescent="0.2">
      <c r="A338" s="10" t="s">
        <v>614</v>
      </c>
      <c r="B338" s="11" t="s">
        <v>615</v>
      </c>
      <c r="C338" s="12">
        <v>728</v>
      </c>
      <c r="D338" s="13">
        <v>0</v>
      </c>
      <c r="E338" s="12">
        <f t="shared" si="47"/>
        <v>0</v>
      </c>
      <c r="F338" s="5" t="s">
        <v>11</v>
      </c>
      <c r="G338" s="5"/>
      <c r="H338" s="5"/>
      <c r="I338" s="5" t="str">
        <f t="shared" si="48"/>
        <v>ne</v>
      </c>
    </row>
    <row r="339" spans="1:9" x14ac:dyDescent="0.2">
      <c r="A339" s="10" t="s">
        <v>616</v>
      </c>
      <c r="B339" s="11" t="s">
        <v>617</v>
      </c>
      <c r="C339" s="12">
        <v>11537</v>
      </c>
      <c r="D339" s="13">
        <v>0</v>
      </c>
      <c r="E339" s="12">
        <f t="shared" si="47"/>
        <v>0</v>
      </c>
      <c r="F339" s="5" t="s">
        <v>11</v>
      </c>
      <c r="G339" s="5"/>
      <c r="H339" s="5" t="s">
        <v>11</v>
      </c>
      <c r="I339" s="5" t="str">
        <f t="shared" si="48"/>
        <v>ne</v>
      </c>
    </row>
    <row r="340" spans="1:9" x14ac:dyDescent="0.2">
      <c r="A340" s="10" t="s">
        <v>618</v>
      </c>
      <c r="B340" s="11" t="s">
        <v>619</v>
      </c>
      <c r="C340" s="12">
        <v>728</v>
      </c>
      <c r="D340" s="13">
        <v>0</v>
      </c>
      <c r="E340" s="12">
        <f t="shared" si="47"/>
        <v>0</v>
      </c>
      <c r="F340" s="5" t="s">
        <v>11</v>
      </c>
      <c r="G340" s="5"/>
      <c r="H340" s="5" t="s">
        <v>11</v>
      </c>
      <c r="I340" s="5" t="str">
        <f t="shared" si="48"/>
        <v>ne</v>
      </c>
    </row>
    <row r="341" spans="1:9" x14ac:dyDescent="0.2">
      <c r="A341" s="10" t="s">
        <v>620</v>
      </c>
      <c r="B341" s="11" t="s">
        <v>621</v>
      </c>
      <c r="C341" s="12">
        <v>364</v>
      </c>
      <c r="D341" s="13">
        <v>0</v>
      </c>
      <c r="E341" s="12">
        <f t="shared" ref="E341:E407" si="49">C341*D341</f>
        <v>0</v>
      </c>
      <c r="F341" s="5" t="s">
        <v>11</v>
      </c>
      <c r="G341" s="5"/>
      <c r="H341" s="5" t="s">
        <v>11</v>
      </c>
      <c r="I341" s="5" t="str">
        <f t="shared" ref="I341:I407" si="50">IF(D341=0,"ne","ano")</f>
        <v>ne</v>
      </c>
    </row>
    <row r="342" spans="1:9" x14ac:dyDescent="0.2">
      <c r="A342" s="10" t="s">
        <v>622</v>
      </c>
      <c r="B342" s="11" t="s">
        <v>623</v>
      </c>
      <c r="C342" s="12">
        <v>194</v>
      </c>
      <c r="D342" s="13">
        <v>0</v>
      </c>
      <c r="E342" s="12">
        <f t="shared" si="49"/>
        <v>0</v>
      </c>
      <c r="F342" s="5" t="s">
        <v>11</v>
      </c>
      <c r="G342" s="5"/>
      <c r="H342" s="5" t="s">
        <v>11</v>
      </c>
      <c r="I342" s="5" t="str">
        <f t="shared" si="50"/>
        <v>ne</v>
      </c>
    </row>
    <row r="343" spans="1:9" ht="25.5" x14ac:dyDescent="0.2">
      <c r="A343" s="10" t="s">
        <v>624</v>
      </c>
      <c r="B343" s="11" t="s">
        <v>625</v>
      </c>
      <c r="C343" s="12">
        <v>2269</v>
      </c>
      <c r="D343" s="13">
        <v>0</v>
      </c>
      <c r="E343" s="12">
        <f t="shared" si="49"/>
        <v>0</v>
      </c>
      <c r="F343" s="5" t="s">
        <v>11</v>
      </c>
      <c r="G343" s="5" t="s">
        <v>11</v>
      </c>
      <c r="H343" s="5" t="s">
        <v>11</v>
      </c>
      <c r="I343" s="5" t="str">
        <f t="shared" si="50"/>
        <v>ne</v>
      </c>
    </row>
    <row r="344" spans="1:9" x14ac:dyDescent="0.2">
      <c r="A344" s="10" t="s">
        <v>626</v>
      </c>
      <c r="B344" s="11" t="s">
        <v>627</v>
      </c>
      <c r="C344" s="12">
        <v>1731</v>
      </c>
      <c r="D344" s="13">
        <v>0</v>
      </c>
      <c r="E344" s="12">
        <f t="shared" si="49"/>
        <v>0</v>
      </c>
      <c r="F344" s="5" t="s">
        <v>11</v>
      </c>
      <c r="G344" s="5" t="s">
        <v>11</v>
      </c>
      <c r="H344" s="5" t="s">
        <v>11</v>
      </c>
      <c r="I344" s="5" t="str">
        <f t="shared" si="50"/>
        <v>ne</v>
      </c>
    </row>
    <row r="345" spans="1:9" ht="25.5" x14ac:dyDescent="0.2">
      <c r="A345" s="10" t="s">
        <v>628</v>
      </c>
      <c r="B345" s="11" t="s">
        <v>629</v>
      </c>
      <c r="C345" s="12">
        <v>911</v>
      </c>
      <c r="D345" s="13">
        <v>0</v>
      </c>
      <c r="E345" s="12">
        <f t="shared" si="49"/>
        <v>0</v>
      </c>
      <c r="F345" s="5" t="s">
        <v>11</v>
      </c>
      <c r="G345" s="5" t="s">
        <v>11</v>
      </c>
      <c r="H345" s="5" t="s">
        <v>11</v>
      </c>
      <c r="I345" s="5" t="str">
        <f t="shared" si="50"/>
        <v>ne</v>
      </c>
    </row>
    <row r="346" spans="1:9" ht="25.5" x14ac:dyDescent="0.2">
      <c r="A346" s="10" t="s">
        <v>630</v>
      </c>
      <c r="B346" s="11" t="s">
        <v>631</v>
      </c>
      <c r="C346" s="12">
        <v>911</v>
      </c>
      <c r="D346" s="13">
        <v>0</v>
      </c>
      <c r="E346" s="12">
        <f t="shared" si="49"/>
        <v>0</v>
      </c>
      <c r="F346" s="5" t="s">
        <v>11</v>
      </c>
      <c r="G346" s="5" t="s">
        <v>11</v>
      </c>
      <c r="H346" s="5" t="s">
        <v>11</v>
      </c>
      <c r="I346" s="5" t="str">
        <f t="shared" si="50"/>
        <v>ne</v>
      </c>
    </row>
    <row r="347" spans="1:9" x14ac:dyDescent="0.2">
      <c r="A347" s="10" t="s">
        <v>632</v>
      </c>
      <c r="B347" s="11" t="s">
        <v>633</v>
      </c>
      <c r="C347" s="12">
        <v>325</v>
      </c>
      <c r="D347" s="13">
        <v>0</v>
      </c>
      <c r="E347" s="12">
        <f t="shared" si="49"/>
        <v>0</v>
      </c>
      <c r="F347" s="5"/>
      <c r="G347" s="5" t="s">
        <v>11</v>
      </c>
      <c r="H347" s="5"/>
      <c r="I347" s="5" t="str">
        <f t="shared" si="50"/>
        <v>ne</v>
      </c>
    </row>
    <row r="348" spans="1:9" x14ac:dyDescent="0.2">
      <c r="A348" s="10" t="s">
        <v>382</v>
      </c>
      <c r="B348" s="11" t="s">
        <v>383</v>
      </c>
      <c r="C348" s="12">
        <v>9655</v>
      </c>
      <c r="D348" s="13">
        <v>0</v>
      </c>
      <c r="E348" s="12">
        <f t="shared" si="49"/>
        <v>0</v>
      </c>
      <c r="F348" s="5"/>
      <c r="G348" s="5" t="s">
        <v>11</v>
      </c>
      <c r="H348" s="5" t="s">
        <v>11</v>
      </c>
      <c r="I348" s="5" t="str">
        <f t="shared" si="50"/>
        <v>ne</v>
      </c>
    </row>
    <row r="349" spans="1:9" x14ac:dyDescent="0.2">
      <c r="A349" s="10" t="s">
        <v>136</v>
      </c>
      <c r="B349" s="11" t="s">
        <v>137</v>
      </c>
      <c r="C349" s="12">
        <v>36432</v>
      </c>
      <c r="D349" s="13">
        <v>0</v>
      </c>
      <c r="E349" s="12">
        <f t="shared" si="49"/>
        <v>0</v>
      </c>
      <c r="F349" s="5"/>
      <c r="G349" s="5" t="s">
        <v>11</v>
      </c>
      <c r="H349" s="5"/>
      <c r="I349" s="5" t="str">
        <f t="shared" si="50"/>
        <v>ne</v>
      </c>
    </row>
    <row r="350" spans="1:9" x14ac:dyDescent="0.2">
      <c r="A350" s="10" t="s">
        <v>634</v>
      </c>
      <c r="B350" s="11" t="s">
        <v>635</v>
      </c>
      <c r="C350" s="12">
        <v>1615</v>
      </c>
      <c r="D350" s="13">
        <v>0</v>
      </c>
      <c r="E350" s="12">
        <f t="shared" si="49"/>
        <v>0</v>
      </c>
      <c r="F350" s="5"/>
      <c r="G350" s="5" t="s">
        <v>11</v>
      </c>
      <c r="H350" s="5"/>
      <c r="I350" s="5" t="str">
        <f t="shared" si="50"/>
        <v>ne</v>
      </c>
    </row>
    <row r="351" spans="1:9" x14ac:dyDescent="0.2">
      <c r="A351" s="10" t="s">
        <v>636</v>
      </c>
      <c r="B351" s="11" t="s">
        <v>637</v>
      </c>
      <c r="C351" s="12">
        <v>5829</v>
      </c>
      <c r="D351" s="13">
        <v>0</v>
      </c>
      <c r="E351" s="12">
        <f t="shared" si="49"/>
        <v>0</v>
      </c>
      <c r="F351" s="5" t="s">
        <v>11</v>
      </c>
      <c r="G351" s="5"/>
      <c r="H351" s="5" t="s">
        <v>11</v>
      </c>
      <c r="I351" s="5" t="str">
        <f t="shared" si="50"/>
        <v>ne</v>
      </c>
    </row>
    <row r="352" spans="1:9" x14ac:dyDescent="0.2">
      <c r="A352" s="10" t="s">
        <v>85</v>
      </c>
      <c r="B352" s="11" t="s">
        <v>638</v>
      </c>
      <c r="C352" s="12">
        <v>10930</v>
      </c>
      <c r="D352" s="13">
        <v>0</v>
      </c>
      <c r="E352" s="12">
        <f t="shared" si="49"/>
        <v>0</v>
      </c>
      <c r="F352" s="5" t="s">
        <v>11</v>
      </c>
      <c r="G352" s="5"/>
      <c r="H352" s="5" t="s">
        <v>11</v>
      </c>
      <c r="I352" s="5" t="str">
        <f t="shared" si="50"/>
        <v>ne</v>
      </c>
    </row>
    <row r="353" spans="1:9" x14ac:dyDescent="0.2">
      <c r="A353" s="10" t="s">
        <v>639</v>
      </c>
      <c r="B353" s="11" t="s">
        <v>640</v>
      </c>
      <c r="C353" s="12">
        <v>387</v>
      </c>
      <c r="D353" s="13">
        <v>0</v>
      </c>
      <c r="E353" s="12">
        <f t="shared" si="49"/>
        <v>0</v>
      </c>
      <c r="F353" s="5" t="s">
        <v>11</v>
      </c>
      <c r="G353" s="5"/>
      <c r="H353" s="5" t="s">
        <v>11</v>
      </c>
      <c r="I353" s="5" t="str">
        <f t="shared" si="50"/>
        <v>ne</v>
      </c>
    </row>
    <row r="354" spans="1:9" x14ac:dyDescent="0.2">
      <c r="A354" s="10" t="s">
        <v>641</v>
      </c>
      <c r="B354" s="11" t="s">
        <v>642</v>
      </c>
      <c r="C354" s="12">
        <v>2368</v>
      </c>
      <c r="D354" s="13">
        <v>0</v>
      </c>
      <c r="E354" s="12">
        <f t="shared" si="49"/>
        <v>0</v>
      </c>
      <c r="F354" s="5"/>
      <c r="G354" s="5" t="s">
        <v>11</v>
      </c>
      <c r="H354" s="5"/>
      <c r="I354" s="5" t="str">
        <f t="shared" si="50"/>
        <v>ne</v>
      </c>
    </row>
    <row r="355" spans="1:9" ht="25.5" x14ac:dyDescent="0.2">
      <c r="A355" s="10" t="s">
        <v>643</v>
      </c>
      <c r="B355" s="11" t="s">
        <v>644</v>
      </c>
      <c r="C355" s="12">
        <v>323</v>
      </c>
      <c r="D355" s="13">
        <v>0</v>
      </c>
      <c r="E355" s="12">
        <f t="shared" si="49"/>
        <v>0</v>
      </c>
      <c r="F355" s="5"/>
      <c r="G355" s="5" t="s">
        <v>11</v>
      </c>
      <c r="H355" s="5"/>
      <c r="I355" s="5" t="str">
        <f t="shared" si="50"/>
        <v>ne</v>
      </c>
    </row>
    <row r="356" spans="1:9" x14ac:dyDescent="0.2">
      <c r="A356" s="10" t="s">
        <v>19</v>
      </c>
      <c r="B356" s="11" t="s">
        <v>645</v>
      </c>
      <c r="C356" s="12">
        <v>0</v>
      </c>
      <c r="D356" s="13">
        <v>0</v>
      </c>
      <c r="E356" s="12">
        <f t="shared" si="49"/>
        <v>0</v>
      </c>
      <c r="F356" s="5" t="s">
        <v>11</v>
      </c>
      <c r="G356" s="5" t="s">
        <v>11</v>
      </c>
      <c r="H356" s="5" t="s">
        <v>11</v>
      </c>
      <c r="I356" s="5" t="str">
        <f t="shared" si="50"/>
        <v>ne</v>
      </c>
    </row>
    <row r="357" spans="1:9" x14ac:dyDescent="0.2">
      <c r="A357" s="10" t="s">
        <v>23</v>
      </c>
      <c r="B357" s="11" t="s">
        <v>24</v>
      </c>
      <c r="C357" s="12">
        <v>8359</v>
      </c>
      <c r="D357" s="13">
        <v>0</v>
      </c>
      <c r="E357" s="12">
        <f t="shared" si="49"/>
        <v>0</v>
      </c>
      <c r="F357" s="5" t="s">
        <v>11</v>
      </c>
      <c r="G357" s="5" t="s">
        <v>11</v>
      </c>
      <c r="H357" s="5" t="s">
        <v>11</v>
      </c>
      <c r="I357" s="5" t="str">
        <f t="shared" si="50"/>
        <v>ne</v>
      </c>
    </row>
    <row r="358" spans="1:9" x14ac:dyDescent="0.2">
      <c r="A358" s="10" t="s">
        <v>646</v>
      </c>
      <c r="B358" s="11" t="s">
        <v>647</v>
      </c>
      <c r="C358" s="12">
        <v>14297</v>
      </c>
      <c r="D358" s="13">
        <v>0</v>
      </c>
      <c r="E358" s="12">
        <f t="shared" si="49"/>
        <v>0</v>
      </c>
      <c r="F358" s="5" t="s">
        <v>11</v>
      </c>
      <c r="G358" s="5" t="s">
        <v>11</v>
      </c>
      <c r="H358" s="5" t="s">
        <v>11</v>
      </c>
      <c r="I358" s="5" t="str">
        <f t="shared" si="50"/>
        <v>ne</v>
      </c>
    </row>
    <row r="359" spans="1:9" x14ac:dyDescent="0.2">
      <c r="A359" s="10" t="s">
        <v>25</v>
      </c>
      <c r="B359" s="11" t="s">
        <v>26</v>
      </c>
      <c r="C359" s="12">
        <v>17761</v>
      </c>
      <c r="D359" s="13">
        <v>0</v>
      </c>
      <c r="E359" s="12">
        <f t="shared" si="49"/>
        <v>0</v>
      </c>
      <c r="F359" s="5" t="s">
        <v>11</v>
      </c>
      <c r="G359" s="5" t="s">
        <v>11</v>
      </c>
      <c r="H359" s="5" t="s">
        <v>11</v>
      </c>
      <c r="I359" s="5" t="str">
        <f t="shared" si="50"/>
        <v>ne</v>
      </c>
    </row>
    <row r="360" spans="1:9" x14ac:dyDescent="0.2">
      <c r="A360" s="10" t="s">
        <v>648</v>
      </c>
      <c r="B360" s="11" t="s">
        <v>649</v>
      </c>
      <c r="C360" s="12">
        <v>23701</v>
      </c>
      <c r="D360" s="13">
        <v>0</v>
      </c>
      <c r="E360" s="12">
        <f t="shared" si="49"/>
        <v>0</v>
      </c>
      <c r="F360" s="5" t="s">
        <v>11</v>
      </c>
      <c r="G360" s="5" t="s">
        <v>11</v>
      </c>
      <c r="H360" s="5" t="s">
        <v>11</v>
      </c>
      <c r="I360" s="5" t="str">
        <f t="shared" si="50"/>
        <v>ne</v>
      </c>
    </row>
    <row r="361" spans="1:9" x14ac:dyDescent="0.2">
      <c r="A361" s="10" t="s">
        <v>27</v>
      </c>
      <c r="B361" s="11" t="s">
        <v>28</v>
      </c>
      <c r="C361" s="12">
        <v>29641</v>
      </c>
      <c r="D361" s="13">
        <v>0</v>
      </c>
      <c r="E361" s="12">
        <f t="shared" si="49"/>
        <v>0</v>
      </c>
      <c r="F361" s="5" t="s">
        <v>11</v>
      </c>
      <c r="G361" s="5" t="s">
        <v>11</v>
      </c>
      <c r="H361" s="5" t="s">
        <v>11</v>
      </c>
      <c r="I361" s="5" t="str">
        <f t="shared" si="50"/>
        <v>ne</v>
      </c>
    </row>
    <row r="362" spans="1:9" x14ac:dyDescent="0.2">
      <c r="A362" s="10" t="s">
        <v>21</v>
      </c>
      <c r="B362" s="11" t="s">
        <v>650</v>
      </c>
      <c r="C362" s="12">
        <v>850</v>
      </c>
      <c r="D362" s="13">
        <v>0</v>
      </c>
      <c r="E362" s="12">
        <f>C362*D362</f>
        <v>0</v>
      </c>
      <c r="F362" s="5" t="s">
        <v>11</v>
      </c>
      <c r="G362" s="5" t="s">
        <v>11</v>
      </c>
      <c r="H362" s="5" t="s">
        <v>11</v>
      </c>
      <c r="I362" s="5" t="str">
        <f>IF(D362=0,"ne","ano")</f>
        <v>ne</v>
      </c>
    </row>
    <row r="363" spans="1:9" x14ac:dyDescent="0.2">
      <c r="A363" s="10" t="s">
        <v>651</v>
      </c>
      <c r="B363" s="11" t="s">
        <v>652</v>
      </c>
      <c r="C363" s="12">
        <v>2368</v>
      </c>
      <c r="D363" s="13">
        <v>0</v>
      </c>
      <c r="E363" s="12">
        <f t="shared" si="49"/>
        <v>0</v>
      </c>
      <c r="F363" s="5" t="s">
        <v>11</v>
      </c>
      <c r="G363" s="5"/>
      <c r="H363" s="5"/>
      <c r="I363" s="5" t="str">
        <f t="shared" si="50"/>
        <v>ne</v>
      </c>
    </row>
    <row r="364" spans="1:9" x14ac:dyDescent="0.2">
      <c r="A364" s="10" t="s">
        <v>653</v>
      </c>
      <c r="B364" s="11" t="s">
        <v>654</v>
      </c>
      <c r="C364" s="12">
        <v>9047</v>
      </c>
      <c r="D364" s="13">
        <v>0</v>
      </c>
      <c r="E364" s="12">
        <f t="shared" si="49"/>
        <v>0</v>
      </c>
      <c r="F364" s="5" t="s">
        <v>11</v>
      </c>
      <c r="G364" s="5"/>
      <c r="H364" s="5"/>
      <c r="I364" s="5" t="str">
        <f t="shared" si="50"/>
        <v>ne</v>
      </c>
    </row>
    <row r="365" spans="1:9" x14ac:dyDescent="0.2">
      <c r="A365" s="10" t="s">
        <v>655</v>
      </c>
      <c r="B365" s="11" t="s">
        <v>656</v>
      </c>
      <c r="C365" s="12">
        <v>17548</v>
      </c>
      <c r="D365" s="13">
        <v>0</v>
      </c>
      <c r="E365" s="12">
        <f t="shared" si="49"/>
        <v>0</v>
      </c>
      <c r="F365" s="5"/>
      <c r="G365" s="5" t="s">
        <v>11</v>
      </c>
      <c r="H365" s="5"/>
      <c r="I365" s="5" t="str">
        <f t="shared" si="50"/>
        <v>ne</v>
      </c>
    </row>
    <row r="366" spans="1:9" x14ac:dyDescent="0.2">
      <c r="A366" s="10" t="s">
        <v>204</v>
      </c>
      <c r="B366" s="11" t="s">
        <v>657</v>
      </c>
      <c r="C366" s="12">
        <v>6067</v>
      </c>
      <c r="D366" s="13">
        <v>0</v>
      </c>
      <c r="E366" s="12">
        <f t="shared" si="49"/>
        <v>0</v>
      </c>
      <c r="F366" s="5"/>
      <c r="G366" s="5" t="s">
        <v>11</v>
      </c>
      <c r="H366" s="5"/>
      <c r="I366" s="5" t="str">
        <f t="shared" si="50"/>
        <v>ne</v>
      </c>
    </row>
    <row r="367" spans="1:9" x14ac:dyDescent="0.2">
      <c r="A367" s="10" t="s">
        <v>186</v>
      </c>
      <c r="B367" s="11" t="s">
        <v>658</v>
      </c>
      <c r="C367" s="12">
        <v>7180</v>
      </c>
      <c r="D367" s="13">
        <v>0</v>
      </c>
      <c r="E367" s="12">
        <f t="shared" si="49"/>
        <v>0</v>
      </c>
      <c r="F367" s="5"/>
      <c r="G367" s="5" t="s">
        <v>11</v>
      </c>
      <c r="H367" s="5"/>
      <c r="I367" s="5" t="str">
        <f t="shared" si="50"/>
        <v>ne</v>
      </c>
    </row>
    <row r="368" spans="1:9" ht="25.5" x14ac:dyDescent="0.2">
      <c r="A368" s="10" t="s">
        <v>659</v>
      </c>
      <c r="B368" s="11" t="s">
        <v>660</v>
      </c>
      <c r="C368" s="12">
        <v>612</v>
      </c>
      <c r="D368" s="13">
        <v>0</v>
      </c>
      <c r="E368" s="12">
        <f t="shared" si="49"/>
        <v>0</v>
      </c>
      <c r="F368" s="5" t="s">
        <v>11</v>
      </c>
      <c r="G368" s="5" t="s">
        <v>11</v>
      </c>
      <c r="H368" s="5" t="s">
        <v>11</v>
      </c>
      <c r="I368" s="5" t="str">
        <f t="shared" si="50"/>
        <v>ne</v>
      </c>
    </row>
    <row r="369" spans="1:9" ht="25.5" x14ac:dyDescent="0.2">
      <c r="A369" s="10" t="s">
        <v>661</v>
      </c>
      <c r="B369" s="11" t="s">
        <v>662</v>
      </c>
      <c r="C369" s="12">
        <v>668</v>
      </c>
      <c r="D369" s="13">
        <v>0</v>
      </c>
      <c r="E369" s="12">
        <f t="shared" si="49"/>
        <v>0</v>
      </c>
      <c r="F369" s="5" t="s">
        <v>11</v>
      </c>
      <c r="G369" s="5" t="s">
        <v>11</v>
      </c>
      <c r="H369" s="5" t="s">
        <v>11</v>
      </c>
      <c r="I369" s="5" t="str">
        <f t="shared" si="50"/>
        <v>ne</v>
      </c>
    </row>
    <row r="370" spans="1:9" x14ac:dyDescent="0.2">
      <c r="A370" s="10" t="s">
        <v>113</v>
      </c>
      <c r="B370" s="11" t="s">
        <v>663</v>
      </c>
      <c r="C370" s="12">
        <v>7737</v>
      </c>
      <c r="D370" s="13">
        <v>0</v>
      </c>
      <c r="E370" s="12">
        <f t="shared" si="49"/>
        <v>0</v>
      </c>
      <c r="F370" s="5"/>
      <c r="G370" s="5"/>
      <c r="H370" s="5" t="s">
        <v>11</v>
      </c>
      <c r="I370" s="5" t="str">
        <f t="shared" si="50"/>
        <v>ne</v>
      </c>
    </row>
    <row r="371" spans="1:9" x14ac:dyDescent="0.2">
      <c r="A371" s="10" t="s">
        <v>342</v>
      </c>
      <c r="B371" s="11" t="s">
        <v>664</v>
      </c>
      <c r="C371" s="12">
        <v>19425</v>
      </c>
      <c r="D371" s="13">
        <v>0</v>
      </c>
      <c r="E371" s="12">
        <f t="shared" si="49"/>
        <v>0</v>
      </c>
      <c r="F371" s="5" t="s">
        <v>11</v>
      </c>
      <c r="G371" s="5"/>
      <c r="H371" s="5" t="s">
        <v>11</v>
      </c>
      <c r="I371" s="5" t="str">
        <f t="shared" si="50"/>
        <v>ne</v>
      </c>
    </row>
    <row r="372" spans="1:9" x14ac:dyDescent="0.2">
      <c r="A372" s="10" t="s">
        <v>665</v>
      </c>
      <c r="B372" s="11" t="s">
        <v>666</v>
      </c>
      <c r="C372" s="12">
        <v>15051</v>
      </c>
      <c r="D372" s="13">
        <v>0</v>
      </c>
      <c r="E372" s="12">
        <f t="shared" si="49"/>
        <v>0</v>
      </c>
      <c r="F372" s="5" t="s">
        <v>11</v>
      </c>
      <c r="G372" s="5"/>
      <c r="H372" s="5" t="s">
        <v>11</v>
      </c>
      <c r="I372" s="5" t="str">
        <f t="shared" si="50"/>
        <v>ne</v>
      </c>
    </row>
    <row r="373" spans="1:9" x14ac:dyDescent="0.2">
      <c r="A373" s="10" t="s">
        <v>667</v>
      </c>
      <c r="B373" s="11" t="s">
        <v>668</v>
      </c>
      <c r="C373" s="12">
        <v>3841</v>
      </c>
      <c r="D373" s="13">
        <v>0</v>
      </c>
      <c r="E373" s="12">
        <f t="shared" si="49"/>
        <v>0</v>
      </c>
      <c r="F373" s="5"/>
      <c r="G373" s="5" t="s">
        <v>11</v>
      </c>
      <c r="H373" s="5"/>
      <c r="I373" s="5" t="str">
        <f t="shared" si="50"/>
        <v>ne</v>
      </c>
    </row>
    <row r="374" spans="1:9" ht="25.5" x14ac:dyDescent="0.2">
      <c r="A374" s="10" t="s">
        <v>165</v>
      </c>
      <c r="B374" s="11" t="s">
        <v>669</v>
      </c>
      <c r="C374" s="12">
        <v>12746</v>
      </c>
      <c r="D374" s="13">
        <v>0</v>
      </c>
      <c r="E374" s="12">
        <f t="shared" si="49"/>
        <v>0</v>
      </c>
      <c r="F374" s="5"/>
      <c r="G374" s="5" t="s">
        <v>11</v>
      </c>
      <c r="H374" s="5"/>
      <c r="I374" s="5" t="str">
        <f t="shared" si="50"/>
        <v>ne</v>
      </c>
    </row>
    <row r="375" spans="1:9" ht="25.5" x14ac:dyDescent="0.2">
      <c r="A375" s="10" t="s">
        <v>163</v>
      </c>
      <c r="B375" s="11" t="s">
        <v>670</v>
      </c>
      <c r="C375" s="12">
        <v>12746</v>
      </c>
      <c r="D375" s="13">
        <v>0</v>
      </c>
      <c r="E375" s="12">
        <f t="shared" si="49"/>
        <v>0</v>
      </c>
      <c r="F375" s="5"/>
      <c r="G375" s="5" t="s">
        <v>11</v>
      </c>
      <c r="H375" s="5"/>
      <c r="I375" s="5" t="str">
        <f t="shared" si="50"/>
        <v>ne</v>
      </c>
    </row>
    <row r="376" spans="1:9" x14ac:dyDescent="0.2">
      <c r="A376" s="10" t="s">
        <v>302</v>
      </c>
      <c r="B376" s="11" t="s">
        <v>671</v>
      </c>
      <c r="C376" s="12">
        <v>6401</v>
      </c>
      <c r="D376" s="13">
        <v>0</v>
      </c>
      <c r="E376" s="12">
        <f t="shared" si="49"/>
        <v>0</v>
      </c>
      <c r="F376" s="5" t="s">
        <v>11</v>
      </c>
      <c r="G376" s="5" t="s">
        <v>11</v>
      </c>
      <c r="H376" s="5" t="s">
        <v>11</v>
      </c>
      <c r="I376" s="5" t="str">
        <f t="shared" si="50"/>
        <v>ne</v>
      </c>
    </row>
    <row r="377" spans="1:9" ht="25.5" x14ac:dyDescent="0.2">
      <c r="A377" s="10" t="s">
        <v>177</v>
      </c>
      <c r="B377" s="11" t="s">
        <v>672</v>
      </c>
      <c r="C377" s="12">
        <v>22208</v>
      </c>
      <c r="D377" s="13">
        <v>0</v>
      </c>
      <c r="E377" s="12">
        <f t="shared" si="49"/>
        <v>0</v>
      </c>
      <c r="F377" s="5"/>
      <c r="G377" s="5" t="s">
        <v>11</v>
      </c>
      <c r="H377" s="5"/>
      <c r="I377" s="5" t="str">
        <f t="shared" si="50"/>
        <v>ne</v>
      </c>
    </row>
    <row r="378" spans="1:9" x14ac:dyDescent="0.2">
      <c r="A378" s="10" t="s">
        <v>673</v>
      </c>
      <c r="B378" s="11" t="s">
        <v>674</v>
      </c>
      <c r="C378" s="12">
        <v>13080</v>
      </c>
      <c r="D378" s="13">
        <v>0</v>
      </c>
      <c r="E378" s="12">
        <f t="shared" si="49"/>
        <v>0</v>
      </c>
      <c r="F378" s="5"/>
      <c r="G378" s="5" t="s">
        <v>11</v>
      </c>
      <c r="H378" s="5"/>
      <c r="I378" s="5" t="str">
        <f t="shared" si="50"/>
        <v>ne</v>
      </c>
    </row>
    <row r="379" spans="1:9" x14ac:dyDescent="0.2">
      <c r="A379" s="10" t="s">
        <v>344</v>
      </c>
      <c r="B379" s="11" t="s">
        <v>675</v>
      </c>
      <c r="C379" s="12">
        <v>18312</v>
      </c>
      <c r="D379" s="13">
        <v>0</v>
      </c>
      <c r="E379" s="12">
        <f t="shared" si="49"/>
        <v>0</v>
      </c>
      <c r="F379" s="5" t="s">
        <v>11</v>
      </c>
      <c r="G379" s="5"/>
      <c r="H379" s="5" t="s">
        <v>11</v>
      </c>
      <c r="I379" s="5" t="str">
        <f t="shared" si="50"/>
        <v>ne</v>
      </c>
    </row>
    <row r="380" spans="1:9" x14ac:dyDescent="0.2">
      <c r="A380" s="10" t="s">
        <v>676</v>
      </c>
      <c r="B380" s="11" t="s">
        <v>677</v>
      </c>
      <c r="C380" s="12">
        <v>15051</v>
      </c>
      <c r="D380" s="13">
        <v>0</v>
      </c>
      <c r="E380" s="12">
        <f t="shared" si="49"/>
        <v>0</v>
      </c>
      <c r="F380" s="5" t="s">
        <v>11</v>
      </c>
      <c r="G380" s="5"/>
      <c r="H380" s="5" t="s">
        <v>11</v>
      </c>
      <c r="I380" s="5" t="str">
        <f t="shared" si="50"/>
        <v>ne</v>
      </c>
    </row>
    <row r="381" spans="1:9" x14ac:dyDescent="0.2">
      <c r="A381" s="10" t="s">
        <v>47</v>
      </c>
      <c r="B381" s="11" t="s">
        <v>678</v>
      </c>
      <c r="C381" s="12">
        <v>847</v>
      </c>
      <c r="D381" s="13">
        <v>0</v>
      </c>
      <c r="E381" s="12">
        <f t="shared" si="49"/>
        <v>0</v>
      </c>
      <c r="F381" s="5" t="s">
        <v>11</v>
      </c>
      <c r="G381" s="5" t="s">
        <v>11</v>
      </c>
      <c r="H381" s="5" t="s">
        <v>11</v>
      </c>
      <c r="I381" s="5" t="str">
        <f t="shared" si="50"/>
        <v>ne</v>
      </c>
    </row>
    <row r="382" spans="1:9" ht="25.5" x14ac:dyDescent="0.2">
      <c r="A382" s="10" t="s">
        <v>90</v>
      </c>
      <c r="B382" s="11" t="s">
        <v>679</v>
      </c>
      <c r="C382" s="12">
        <v>13859</v>
      </c>
      <c r="D382" s="13">
        <v>0</v>
      </c>
      <c r="E382" s="12">
        <f t="shared" si="49"/>
        <v>0</v>
      </c>
      <c r="F382" s="5" t="s">
        <v>11</v>
      </c>
      <c r="G382" s="5" t="s">
        <v>11</v>
      </c>
      <c r="H382" s="5" t="s">
        <v>11</v>
      </c>
      <c r="I382" s="5" t="str">
        <f t="shared" si="50"/>
        <v>ne</v>
      </c>
    </row>
    <row r="383" spans="1:9" x14ac:dyDescent="0.2">
      <c r="A383" s="10" t="s">
        <v>252</v>
      </c>
      <c r="B383" s="11" t="s">
        <v>253</v>
      </c>
      <c r="C383" s="12">
        <v>8293</v>
      </c>
      <c r="D383" s="13">
        <v>0</v>
      </c>
      <c r="E383" s="12">
        <f t="shared" si="49"/>
        <v>0</v>
      </c>
      <c r="F383" s="5" t="s">
        <v>11</v>
      </c>
      <c r="G383" s="5"/>
      <c r="H383" s="5" t="s">
        <v>11</v>
      </c>
      <c r="I383" s="5" t="str">
        <f t="shared" si="50"/>
        <v>ne</v>
      </c>
    </row>
    <row r="384" spans="1:9" x14ac:dyDescent="0.2">
      <c r="A384" s="10" t="s">
        <v>296</v>
      </c>
      <c r="B384" s="11" t="s">
        <v>680</v>
      </c>
      <c r="C384" s="12">
        <v>8071</v>
      </c>
      <c r="D384" s="13">
        <v>0</v>
      </c>
      <c r="E384" s="12">
        <f t="shared" si="49"/>
        <v>0</v>
      </c>
      <c r="F384" s="5" t="s">
        <v>11</v>
      </c>
      <c r="G384" s="5" t="s">
        <v>11</v>
      </c>
      <c r="H384" s="5"/>
      <c r="I384" s="5" t="str">
        <f t="shared" si="50"/>
        <v>ne</v>
      </c>
    </row>
    <row r="385" spans="1:9" ht="25.5" x14ac:dyDescent="0.2">
      <c r="A385" s="10" t="s">
        <v>298</v>
      </c>
      <c r="B385" s="11" t="s">
        <v>681</v>
      </c>
      <c r="C385" s="12">
        <v>12190</v>
      </c>
      <c r="D385" s="13">
        <v>0</v>
      </c>
      <c r="E385" s="12">
        <f t="shared" si="49"/>
        <v>0</v>
      </c>
      <c r="F385" s="5" t="s">
        <v>11</v>
      </c>
      <c r="G385" s="5" t="s">
        <v>11</v>
      </c>
      <c r="H385" s="5"/>
      <c r="I385" s="5" t="str">
        <f t="shared" si="50"/>
        <v>ne</v>
      </c>
    </row>
    <row r="386" spans="1:9" x14ac:dyDescent="0.2">
      <c r="A386" s="10" t="s">
        <v>45</v>
      </c>
      <c r="B386" s="11" t="s">
        <v>682</v>
      </c>
      <c r="C386" s="12">
        <v>6345</v>
      </c>
      <c r="D386" s="13">
        <v>0</v>
      </c>
      <c r="E386" s="12">
        <f t="shared" si="49"/>
        <v>0</v>
      </c>
      <c r="F386" s="5" t="s">
        <v>11</v>
      </c>
      <c r="G386" s="5" t="s">
        <v>11</v>
      </c>
      <c r="H386" s="5" t="s">
        <v>11</v>
      </c>
      <c r="I386" s="5" t="str">
        <f t="shared" si="50"/>
        <v>ne</v>
      </c>
    </row>
    <row r="387" spans="1:9" x14ac:dyDescent="0.2">
      <c r="A387" s="10" t="s">
        <v>202</v>
      </c>
      <c r="B387" s="11" t="s">
        <v>683</v>
      </c>
      <c r="C387" s="12">
        <v>6067</v>
      </c>
      <c r="D387" s="13">
        <v>0</v>
      </c>
      <c r="E387" s="12">
        <f t="shared" si="49"/>
        <v>0</v>
      </c>
      <c r="F387" s="5"/>
      <c r="G387" s="5" t="s">
        <v>11</v>
      </c>
      <c r="H387" s="5"/>
      <c r="I387" s="5" t="str">
        <f t="shared" si="50"/>
        <v>ne</v>
      </c>
    </row>
    <row r="388" spans="1:9" x14ac:dyDescent="0.2">
      <c r="A388" s="10" t="s">
        <v>306</v>
      </c>
      <c r="B388" s="11" t="s">
        <v>307</v>
      </c>
      <c r="C388" s="12">
        <v>61170</v>
      </c>
      <c r="D388" s="13">
        <v>0</v>
      </c>
      <c r="E388" s="12">
        <f t="shared" si="49"/>
        <v>0</v>
      </c>
      <c r="F388" s="5" t="s">
        <v>11</v>
      </c>
      <c r="G388" s="5"/>
      <c r="H388" s="5"/>
      <c r="I388" s="5" t="str">
        <f t="shared" si="50"/>
        <v>ne</v>
      </c>
    </row>
    <row r="389" spans="1:9" x14ac:dyDescent="0.2">
      <c r="A389" s="10" t="s">
        <v>317</v>
      </c>
      <c r="B389" s="11" t="s">
        <v>318</v>
      </c>
      <c r="C389" s="12">
        <v>7180</v>
      </c>
      <c r="D389" s="13">
        <v>0</v>
      </c>
      <c r="E389" s="12">
        <f t="shared" si="49"/>
        <v>0</v>
      </c>
      <c r="F389" s="5" t="s">
        <v>11</v>
      </c>
      <c r="G389" s="5"/>
      <c r="H389" s="5"/>
      <c r="I389" s="5" t="str">
        <f t="shared" si="50"/>
        <v>ne</v>
      </c>
    </row>
    <row r="390" spans="1:9" x14ac:dyDescent="0.2">
      <c r="A390" s="10" t="s">
        <v>684</v>
      </c>
      <c r="B390" s="11" t="s">
        <v>685</v>
      </c>
      <c r="C390" s="12">
        <v>4954</v>
      </c>
      <c r="D390" s="13">
        <v>0</v>
      </c>
      <c r="E390" s="12">
        <f t="shared" si="49"/>
        <v>0</v>
      </c>
      <c r="F390" s="5" t="s">
        <v>11</v>
      </c>
      <c r="G390" s="5"/>
      <c r="H390" s="5" t="s">
        <v>11</v>
      </c>
      <c r="I390" s="5" t="str">
        <f t="shared" si="50"/>
        <v>ne</v>
      </c>
    </row>
    <row r="391" spans="1:9" x14ac:dyDescent="0.2">
      <c r="A391" s="10" t="s">
        <v>107</v>
      </c>
      <c r="B391" s="11" t="s">
        <v>686</v>
      </c>
      <c r="C391" s="12">
        <v>11076</v>
      </c>
      <c r="D391" s="13">
        <v>0</v>
      </c>
      <c r="E391" s="12">
        <f t="shared" si="49"/>
        <v>0</v>
      </c>
      <c r="F391" s="5"/>
      <c r="G391" s="5"/>
      <c r="H391" s="5" t="s">
        <v>11</v>
      </c>
      <c r="I391" s="5" t="str">
        <f t="shared" si="50"/>
        <v>ne</v>
      </c>
    </row>
    <row r="392" spans="1:9" x14ac:dyDescent="0.2">
      <c r="A392" s="10" t="s">
        <v>369</v>
      </c>
      <c r="B392" s="11" t="s">
        <v>687</v>
      </c>
      <c r="C392" s="12">
        <v>10520</v>
      </c>
      <c r="D392" s="13">
        <v>0</v>
      </c>
      <c r="E392" s="12">
        <f t="shared" si="49"/>
        <v>0</v>
      </c>
      <c r="F392" s="5" t="s">
        <v>11</v>
      </c>
      <c r="G392" s="5"/>
      <c r="H392" s="5" t="s">
        <v>11</v>
      </c>
      <c r="I392" s="5" t="str">
        <f t="shared" si="50"/>
        <v>ne</v>
      </c>
    </row>
    <row r="393" spans="1:9" x14ac:dyDescent="0.2">
      <c r="A393" s="10" t="s">
        <v>126</v>
      </c>
      <c r="B393" s="11" t="s">
        <v>688</v>
      </c>
      <c r="C393" s="12">
        <v>7193</v>
      </c>
      <c r="D393" s="13">
        <v>0</v>
      </c>
      <c r="E393" s="12">
        <f t="shared" si="49"/>
        <v>0</v>
      </c>
      <c r="F393" s="5"/>
      <c r="G393" s="5" t="s">
        <v>11</v>
      </c>
      <c r="H393" s="5"/>
      <c r="I393" s="5" t="str">
        <f t="shared" si="50"/>
        <v>ne</v>
      </c>
    </row>
    <row r="394" spans="1:9" x14ac:dyDescent="0.2">
      <c r="A394" s="10" t="s">
        <v>132</v>
      </c>
      <c r="B394" s="11" t="s">
        <v>133</v>
      </c>
      <c r="C394" s="12">
        <v>33340</v>
      </c>
      <c r="D394" s="13">
        <v>0</v>
      </c>
      <c r="E394" s="12">
        <f>C394*D394</f>
        <v>0</v>
      </c>
      <c r="F394" s="5"/>
      <c r="G394" s="5" t="s">
        <v>11</v>
      </c>
      <c r="H394" s="5"/>
      <c r="I394" s="5" t="str">
        <f>IF(D394=0,"ne","ano")</f>
        <v>ne</v>
      </c>
    </row>
    <row r="395" spans="1:9" x14ac:dyDescent="0.2">
      <c r="A395" s="10" t="s">
        <v>134</v>
      </c>
      <c r="B395" s="11" t="s">
        <v>135</v>
      </c>
      <c r="C395" s="12">
        <v>44472</v>
      </c>
      <c r="D395" s="13">
        <v>0</v>
      </c>
      <c r="E395" s="12">
        <f>C395*D395</f>
        <v>0</v>
      </c>
      <c r="F395" s="5"/>
      <c r="G395" s="5" t="s">
        <v>11</v>
      </c>
      <c r="H395" s="5"/>
      <c r="I395" s="5" t="str">
        <f>IF(D395=0,"ne","ano")</f>
        <v>ne</v>
      </c>
    </row>
    <row r="396" spans="1:9" x14ac:dyDescent="0.2">
      <c r="A396" s="10" t="s">
        <v>79</v>
      </c>
      <c r="B396" s="11" t="s">
        <v>689</v>
      </c>
      <c r="C396" s="12">
        <v>9963</v>
      </c>
      <c r="D396" s="13">
        <v>0</v>
      </c>
      <c r="E396" s="12">
        <f t="shared" si="49"/>
        <v>0</v>
      </c>
      <c r="F396" s="5" t="s">
        <v>11</v>
      </c>
      <c r="G396" s="5"/>
      <c r="H396" s="5" t="s">
        <v>11</v>
      </c>
      <c r="I396" s="5" t="str">
        <f t="shared" si="50"/>
        <v>ne</v>
      </c>
    </row>
    <row r="397" spans="1:9" x14ac:dyDescent="0.2">
      <c r="A397" s="10" t="s">
        <v>690</v>
      </c>
      <c r="B397" s="11" t="s">
        <v>691</v>
      </c>
      <c r="C397" s="12">
        <v>5288</v>
      </c>
      <c r="D397" s="13">
        <v>0</v>
      </c>
      <c r="E397" s="12">
        <f t="shared" si="49"/>
        <v>0</v>
      </c>
      <c r="F397" s="5" t="s">
        <v>11</v>
      </c>
      <c r="G397" s="5"/>
      <c r="H397" s="5" t="s">
        <v>11</v>
      </c>
      <c r="I397" s="5" t="str">
        <f t="shared" si="50"/>
        <v>ne</v>
      </c>
    </row>
    <row r="398" spans="1:9" x14ac:dyDescent="0.2">
      <c r="A398" s="10" t="s">
        <v>331</v>
      </c>
      <c r="B398" s="11" t="s">
        <v>692</v>
      </c>
      <c r="C398" s="12">
        <v>269895</v>
      </c>
      <c r="D398" s="13">
        <v>0</v>
      </c>
      <c r="E398" s="12">
        <f t="shared" si="49"/>
        <v>0</v>
      </c>
      <c r="F398" s="5" t="s">
        <v>11</v>
      </c>
      <c r="G398" s="5"/>
      <c r="H398" s="5"/>
      <c r="I398" s="5" t="str">
        <f t="shared" si="50"/>
        <v>ne</v>
      </c>
    </row>
    <row r="399" spans="1:9" x14ac:dyDescent="0.2">
      <c r="A399" s="10" t="s">
        <v>141</v>
      </c>
      <c r="B399" s="11" t="s">
        <v>693</v>
      </c>
      <c r="C399" s="12">
        <v>6624</v>
      </c>
      <c r="D399" s="13">
        <v>0</v>
      </c>
      <c r="E399" s="12">
        <f t="shared" si="49"/>
        <v>0</v>
      </c>
      <c r="F399" s="5" t="s">
        <v>11</v>
      </c>
      <c r="G399" s="5" t="s">
        <v>11</v>
      </c>
      <c r="H399" s="5"/>
      <c r="I399" s="5" t="str">
        <f t="shared" si="50"/>
        <v>ne</v>
      </c>
    </row>
    <row r="400" spans="1:9" x14ac:dyDescent="0.2">
      <c r="A400" s="10" t="s">
        <v>81</v>
      </c>
      <c r="B400" s="11" t="s">
        <v>694</v>
      </c>
      <c r="C400" s="12">
        <v>9611</v>
      </c>
      <c r="D400" s="13">
        <v>0</v>
      </c>
      <c r="E400" s="12">
        <f t="shared" si="49"/>
        <v>0</v>
      </c>
      <c r="F400" s="5" t="s">
        <v>11</v>
      </c>
      <c r="G400" s="5"/>
      <c r="H400" s="5"/>
      <c r="I400" s="5" t="str">
        <f t="shared" si="50"/>
        <v>ne</v>
      </c>
    </row>
    <row r="401" spans="1:9" x14ac:dyDescent="0.2">
      <c r="A401" s="10" t="s">
        <v>695</v>
      </c>
      <c r="B401" s="11" t="s">
        <v>696</v>
      </c>
      <c r="C401" s="12">
        <v>5682</v>
      </c>
      <c r="D401" s="13">
        <v>0</v>
      </c>
      <c r="E401" s="12">
        <f t="shared" si="49"/>
        <v>0</v>
      </c>
      <c r="F401" s="5" t="s">
        <v>11</v>
      </c>
      <c r="G401" s="5"/>
      <c r="H401" s="5"/>
      <c r="I401" s="5" t="str">
        <f t="shared" si="50"/>
        <v>ne</v>
      </c>
    </row>
    <row r="402" spans="1:9" ht="25.5" x14ac:dyDescent="0.2">
      <c r="A402" s="10" t="s">
        <v>103</v>
      </c>
      <c r="B402" s="11" t="s">
        <v>697</v>
      </c>
      <c r="C402" s="12">
        <v>8850</v>
      </c>
      <c r="D402" s="13">
        <v>0</v>
      </c>
      <c r="E402" s="12">
        <f t="shared" si="49"/>
        <v>0</v>
      </c>
      <c r="F402" s="5"/>
      <c r="G402" s="5" t="s">
        <v>11</v>
      </c>
      <c r="H402" s="5" t="s">
        <v>11</v>
      </c>
      <c r="I402" s="5" t="str">
        <f t="shared" si="50"/>
        <v>ne</v>
      </c>
    </row>
    <row r="403" spans="1:9" x14ac:dyDescent="0.2">
      <c r="A403" s="10" t="s">
        <v>352</v>
      </c>
      <c r="B403" s="11" t="s">
        <v>698</v>
      </c>
      <c r="C403" s="12">
        <v>4954</v>
      </c>
      <c r="D403" s="13">
        <v>0</v>
      </c>
      <c r="E403" s="12">
        <f t="shared" si="49"/>
        <v>0</v>
      </c>
      <c r="F403" s="5" t="s">
        <v>11</v>
      </c>
      <c r="G403" s="5" t="s">
        <v>11</v>
      </c>
      <c r="H403" s="5" t="s">
        <v>11</v>
      </c>
      <c r="I403" s="5" t="str">
        <f t="shared" si="50"/>
        <v>ne</v>
      </c>
    </row>
    <row r="404" spans="1:9" x14ac:dyDescent="0.2">
      <c r="A404" s="10" t="s">
        <v>346</v>
      </c>
      <c r="B404" s="11" t="s">
        <v>699</v>
      </c>
      <c r="C404" s="12">
        <v>19203</v>
      </c>
      <c r="D404" s="13">
        <v>0</v>
      </c>
      <c r="E404" s="12">
        <f t="shared" si="49"/>
        <v>0</v>
      </c>
      <c r="F404" s="5" t="s">
        <v>11</v>
      </c>
      <c r="G404" s="5"/>
      <c r="H404" s="5" t="s">
        <v>11</v>
      </c>
      <c r="I404" s="5" t="str">
        <f t="shared" si="50"/>
        <v>ne</v>
      </c>
    </row>
    <row r="405" spans="1:9" x14ac:dyDescent="0.2">
      <c r="A405" s="10" t="s">
        <v>700</v>
      </c>
      <c r="B405" s="11" t="s">
        <v>701</v>
      </c>
      <c r="C405" s="12">
        <v>15051</v>
      </c>
      <c r="D405" s="13">
        <v>0</v>
      </c>
      <c r="E405" s="12">
        <f t="shared" si="49"/>
        <v>0</v>
      </c>
      <c r="F405" s="5" t="s">
        <v>11</v>
      </c>
      <c r="G405" s="5"/>
      <c r="H405" s="5" t="s">
        <v>11</v>
      </c>
      <c r="I405" s="5" t="str">
        <f t="shared" si="50"/>
        <v>ne</v>
      </c>
    </row>
    <row r="406" spans="1:9" x14ac:dyDescent="0.2">
      <c r="A406" s="10" t="s">
        <v>227</v>
      </c>
      <c r="B406" s="11" t="s">
        <v>228</v>
      </c>
      <c r="C406" s="12">
        <v>6067</v>
      </c>
      <c r="D406" s="13">
        <v>0</v>
      </c>
      <c r="E406" s="12">
        <f t="shared" si="49"/>
        <v>0</v>
      </c>
      <c r="F406" s="5"/>
      <c r="G406" s="5" t="s">
        <v>11</v>
      </c>
      <c r="H406" s="5" t="s">
        <v>11</v>
      </c>
      <c r="I406" s="5" t="str">
        <f t="shared" si="50"/>
        <v>ne</v>
      </c>
    </row>
    <row r="407" spans="1:9" x14ac:dyDescent="0.2">
      <c r="A407" s="10" t="s">
        <v>150</v>
      </c>
      <c r="B407" s="11" t="s">
        <v>702</v>
      </c>
      <c r="C407" s="12">
        <v>7798</v>
      </c>
      <c r="D407" s="13">
        <v>0</v>
      </c>
      <c r="E407" s="12">
        <f t="shared" si="49"/>
        <v>0</v>
      </c>
      <c r="F407" s="5"/>
      <c r="G407" s="5" t="s">
        <v>11</v>
      </c>
      <c r="H407" s="5"/>
      <c r="I407" s="5" t="str">
        <f t="shared" si="50"/>
        <v>ne</v>
      </c>
    </row>
    <row r="408" spans="1:9" x14ac:dyDescent="0.2">
      <c r="A408" s="10" t="s">
        <v>327</v>
      </c>
      <c r="B408" s="11" t="s">
        <v>328</v>
      </c>
      <c r="C408" s="12">
        <v>37014</v>
      </c>
      <c r="D408" s="13">
        <v>0</v>
      </c>
      <c r="E408" s="12">
        <f t="shared" ref="E408:E477" si="51">C408*D408</f>
        <v>0</v>
      </c>
      <c r="F408" s="5" t="s">
        <v>11</v>
      </c>
      <c r="G408" s="5" t="s">
        <v>11</v>
      </c>
      <c r="H408" s="5"/>
      <c r="I408" s="5" t="str">
        <f t="shared" ref="I408:I477" si="52">IF(D408=0,"ne","ano")</f>
        <v>ne</v>
      </c>
    </row>
    <row r="409" spans="1:9" x14ac:dyDescent="0.2">
      <c r="A409" s="10" t="s">
        <v>703</v>
      </c>
      <c r="B409" s="11" t="s">
        <v>704</v>
      </c>
      <c r="C409" s="12">
        <v>363</v>
      </c>
      <c r="D409" s="13">
        <v>0</v>
      </c>
      <c r="E409" s="12">
        <f t="shared" si="51"/>
        <v>0</v>
      </c>
      <c r="F409" s="5" t="s">
        <v>11</v>
      </c>
      <c r="G409" s="5" t="s">
        <v>11</v>
      </c>
      <c r="H409" s="5" t="s">
        <v>11</v>
      </c>
      <c r="I409" s="5" t="str">
        <f t="shared" si="52"/>
        <v>ne</v>
      </c>
    </row>
    <row r="410" spans="1:9" x14ac:dyDescent="0.2">
      <c r="A410" s="10" t="s">
        <v>348</v>
      </c>
      <c r="B410" s="11" t="s">
        <v>705</v>
      </c>
      <c r="C410" s="12">
        <v>18312</v>
      </c>
      <c r="D410" s="13">
        <v>0</v>
      </c>
      <c r="E410" s="12">
        <f t="shared" si="51"/>
        <v>0</v>
      </c>
      <c r="F410" s="5" t="s">
        <v>11</v>
      </c>
      <c r="G410" s="5"/>
      <c r="H410" s="5" t="s">
        <v>11</v>
      </c>
      <c r="I410" s="5" t="str">
        <f t="shared" si="52"/>
        <v>ne</v>
      </c>
    </row>
    <row r="411" spans="1:9" x14ac:dyDescent="0.2">
      <c r="A411" s="10" t="s">
        <v>706</v>
      </c>
      <c r="B411" s="11" t="s">
        <v>707</v>
      </c>
      <c r="C411" s="12">
        <v>15051</v>
      </c>
      <c r="D411" s="13">
        <v>0</v>
      </c>
      <c r="E411" s="12">
        <f t="shared" si="51"/>
        <v>0</v>
      </c>
      <c r="F411" s="5" t="s">
        <v>11</v>
      </c>
      <c r="G411" s="5"/>
      <c r="H411" s="5" t="s">
        <v>11</v>
      </c>
      <c r="I411" s="5" t="str">
        <f t="shared" si="52"/>
        <v>ne</v>
      </c>
    </row>
    <row r="412" spans="1:9" x14ac:dyDescent="0.2">
      <c r="A412" s="10" t="s">
        <v>350</v>
      </c>
      <c r="B412" s="11" t="s">
        <v>708</v>
      </c>
      <c r="C412" s="12">
        <v>19425</v>
      </c>
      <c r="D412" s="13">
        <v>0</v>
      </c>
      <c r="E412" s="12">
        <f t="shared" si="51"/>
        <v>0</v>
      </c>
      <c r="F412" s="5" t="s">
        <v>11</v>
      </c>
      <c r="G412" s="5"/>
      <c r="H412" s="5" t="s">
        <v>11</v>
      </c>
      <c r="I412" s="5" t="str">
        <f t="shared" si="52"/>
        <v>ne</v>
      </c>
    </row>
    <row r="413" spans="1:9" x14ac:dyDescent="0.2">
      <c r="A413" s="10" t="s">
        <v>709</v>
      </c>
      <c r="B413" s="11" t="s">
        <v>710</v>
      </c>
      <c r="C413" s="12">
        <v>15051</v>
      </c>
      <c r="D413" s="13">
        <v>0</v>
      </c>
      <c r="E413" s="12">
        <f t="shared" si="51"/>
        <v>0</v>
      </c>
      <c r="F413" s="5" t="s">
        <v>11</v>
      </c>
      <c r="G413" s="5"/>
      <c r="H413" s="5" t="s">
        <v>11</v>
      </c>
      <c r="I413" s="5" t="str">
        <f t="shared" si="52"/>
        <v>ne</v>
      </c>
    </row>
    <row r="414" spans="1:9" x14ac:dyDescent="0.2">
      <c r="A414" s="10" t="s">
        <v>208</v>
      </c>
      <c r="B414" s="11" t="s">
        <v>209</v>
      </c>
      <c r="C414" s="12">
        <v>6067</v>
      </c>
      <c r="D414" s="13">
        <v>0</v>
      </c>
      <c r="E414" s="12">
        <f t="shared" si="51"/>
        <v>0</v>
      </c>
      <c r="F414" s="5"/>
      <c r="G414" s="5" t="s">
        <v>11</v>
      </c>
      <c r="H414" s="5"/>
      <c r="I414" s="5" t="str">
        <f t="shared" si="52"/>
        <v>ne</v>
      </c>
    </row>
    <row r="415" spans="1:9" x14ac:dyDescent="0.2">
      <c r="A415" s="10" t="s">
        <v>88</v>
      </c>
      <c r="B415" s="11" t="s">
        <v>711</v>
      </c>
      <c r="C415" s="12">
        <v>13303</v>
      </c>
      <c r="D415" s="13">
        <v>0</v>
      </c>
      <c r="E415" s="12">
        <f t="shared" si="51"/>
        <v>0</v>
      </c>
      <c r="F415" s="5" t="s">
        <v>11</v>
      </c>
      <c r="G415" s="5"/>
      <c r="H415" s="5" t="s">
        <v>11</v>
      </c>
      <c r="I415" s="5" t="str">
        <f t="shared" si="52"/>
        <v>ne</v>
      </c>
    </row>
    <row r="416" spans="1:9" ht="25.5" x14ac:dyDescent="0.2">
      <c r="A416" s="10" t="s">
        <v>92</v>
      </c>
      <c r="B416" s="11" t="s">
        <v>712</v>
      </c>
      <c r="C416" s="12">
        <v>23271</v>
      </c>
      <c r="D416" s="13">
        <v>0</v>
      </c>
      <c r="E416" s="12">
        <f t="shared" si="51"/>
        <v>0</v>
      </c>
      <c r="F416" s="5"/>
      <c r="G416" s="5" t="s">
        <v>11</v>
      </c>
      <c r="H416" s="5" t="s">
        <v>11</v>
      </c>
      <c r="I416" s="5" t="str">
        <f t="shared" si="52"/>
        <v>ne</v>
      </c>
    </row>
    <row r="417" spans="1:9" x14ac:dyDescent="0.2">
      <c r="A417" s="10" t="s">
        <v>713</v>
      </c>
      <c r="B417" s="11" t="s">
        <v>714</v>
      </c>
      <c r="C417" s="12">
        <v>4954</v>
      </c>
      <c r="D417" s="13">
        <v>0</v>
      </c>
      <c r="E417" s="12">
        <f>C417*D417</f>
        <v>0</v>
      </c>
      <c r="F417" s="5"/>
      <c r="G417" s="5"/>
      <c r="H417" s="5" t="s">
        <v>11</v>
      </c>
      <c r="I417" s="5" t="str">
        <f>IF(D417=0,"ne","ano")</f>
        <v>ne</v>
      </c>
    </row>
    <row r="418" spans="1:9" x14ac:dyDescent="0.2">
      <c r="A418" s="10" t="s">
        <v>304</v>
      </c>
      <c r="B418" s="11" t="s">
        <v>305</v>
      </c>
      <c r="C418" s="12">
        <v>7737</v>
      </c>
      <c r="D418" s="13">
        <v>0</v>
      </c>
      <c r="E418" s="12">
        <f t="shared" si="51"/>
        <v>0</v>
      </c>
      <c r="F418" s="5" t="s">
        <v>11</v>
      </c>
      <c r="G418" s="5"/>
      <c r="H418" s="5"/>
      <c r="I418" s="5" t="str">
        <f t="shared" si="52"/>
        <v>ne</v>
      </c>
    </row>
    <row r="419" spans="1:9" x14ac:dyDescent="0.2">
      <c r="A419" s="10" t="s">
        <v>715</v>
      </c>
      <c r="B419" s="11" t="s">
        <v>716</v>
      </c>
      <c r="C419" s="12">
        <v>3841</v>
      </c>
      <c r="D419" s="13">
        <v>0</v>
      </c>
      <c r="E419" s="12">
        <f t="shared" si="51"/>
        <v>0</v>
      </c>
      <c r="F419" s="5" t="s">
        <v>11</v>
      </c>
      <c r="G419" s="5"/>
      <c r="H419" s="5"/>
      <c r="I419" s="5" t="str">
        <f t="shared" si="52"/>
        <v>ne</v>
      </c>
    </row>
    <row r="420" spans="1:9" ht="38.25" x14ac:dyDescent="0.2">
      <c r="A420" s="10" t="s">
        <v>367</v>
      </c>
      <c r="B420" s="11" t="s">
        <v>368</v>
      </c>
      <c r="C420" s="12">
        <v>20539</v>
      </c>
      <c r="D420" s="13">
        <v>0</v>
      </c>
      <c r="E420" s="12">
        <f t="shared" si="51"/>
        <v>0</v>
      </c>
      <c r="F420" s="5"/>
      <c r="G420" s="5"/>
      <c r="H420" s="5" t="s">
        <v>11</v>
      </c>
      <c r="I420" s="5" t="str">
        <f>IF(D420=0,"ne","ano")</f>
        <v>ne</v>
      </c>
    </row>
    <row r="421" spans="1:9" x14ac:dyDescent="0.2">
      <c r="A421" s="10" t="s">
        <v>73</v>
      </c>
      <c r="B421" s="11" t="s">
        <v>717</v>
      </c>
      <c r="C421" s="12">
        <v>6624</v>
      </c>
      <c r="D421" s="13">
        <v>0</v>
      </c>
      <c r="E421" s="12">
        <f t="shared" si="51"/>
        <v>0</v>
      </c>
      <c r="F421" s="5" t="s">
        <v>11</v>
      </c>
      <c r="G421" s="5"/>
      <c r="H421" s="5" t="s">
        <v>11</v>
      </c>
      <c r="I421" s="5" t="str">
        <f t="shared" si="52"/>
        <v>ne</v>
      </c>
    </row>
    <row r="422" spans="1:9" x14ac:dyDescent="0.2">
      <c r="A422" s="10" t="s">
        <v>718</v>
      </c>
      <c r="B422" s="11" t="s">
        <v>719</v>
      </c>
      <c r="C422" s="12">
        <v>3023</v>
      </c>
      <c r="D422" s="13">
        <v>0</v>
      </c>
      <c r="E422" s="12">
        <f t="shared" si="51"/>
        <v>0</v>
      </c>
      <c r="F422" s="5" t="s">
        <v>11</v>
      </c>
      <c r="G422" s="5"/>
      <c r="H422" s="5" t="s">
        <v>11</v>
      </c>
      <c r="I422" s="5" t="str">
        <f t="shared" si="52"/>
        <v>ne</v>
      </c>
    </row>
    <row r="423" spans="1:9" x14ac:dyDescent="0.2">
      <c r="A423" s="10" t="s">
        <v>170</v>
      </c>
      <c r="B423" s="11" t="s">
        <v>720</v>
      </c>
      <c r="C423" s="12">
        <v>30557</v>
      </c>
      <c r="D423" s="13">
        <v>0</v>
      </c>
      <c r="E423" s="12">
        <f t="shared" si="51"/>
        <v>0</v>
      </c>
      <c r="F423" s="5"/>
      <c r="G423" s="5" t="s">
        <v>11</v>
      </c>
      <c r="H423" s="5"/>
      <c r="I423" s="5" t="str">
        <f t="shared" si="52"/>
        <v>ne</v>
      </c>
    </row>
    <row r="424" spans="1:9" x14ac:dyDescent="0.2">
      <c r="A424" s="10" t="s">
        <v>323</v>
      </c>
      <c r="B424" s="11" t="s">
        <v>721</v>
      </c>
      <c r="C424" s="12">
        <v>32942</v>
      </c>
      <c r="D424" s="13">
        <v>0</v>
      </c>
      <c r="E424" s="12">
        <f t="shared" si="51"/>
        <v>0</v>
      </c>
      <c r="F424" s="5" t="s">
        <v>11</v>
      </c>
      <c r="G424" s="5" t="s">
        <v>11</v>
      </c>
      <c r="H424" s="5"/>
      <c r="I424" s="5" t="str">
        <f t="shared" si="52"/>
        <v>ne</v>
      </c>
    </row>
    <row r="425" spans="1:9" x14ac:dyDescent="0.2">
      <c r="A425" s="10" t="s">
        <v>231</v>
      </c>
      <c r="B425" s="11" t="s">
        <v>232</v>
      </c>
      <c r="C425" s="12">
        <v>19982</v>
      </c>
      <c r="D425" s="13">
        <v>0</v>
      </c>
      <c r="E425" s="12">
        <f>C425*D425</f>
        <v>0</v>
      </c>
      <c r="F425" s="5"/>
      <c r="G425" s="5" t="s">
        <v>11</v>
      </c>
      <c r="H425" s="5" t="s">
        <v>11</v>
      </c>
      <c r="I425" s="5" t="str">
        <f t="shared" si="52"/>
        <v>ne</v>
      </c>
    </row>
    <row r="426" spans="1:9" x14ac:dyDescent="0.2">
      <c r="A426" s="10" t="s">
        <v>206</v>
      </c>
      <c r="B426" s="11" t="s">
        <v>722</v>
      </c>
      <c r="C426" s="12">
        <v>7180</v>
      </c>
      <c r="D426" s="13">
        <v>0</v>
      </c>
      <c r="E426" s="12">
        <f t="shared" si="51"/>
        <v>0</v>
      </c>
      <c r="F426" s="5"/>
      <c r="G426" s="5" t="s">
        <v>11</v>
      </c>
      <c r="H426" s="5"/>
      <c r="I426" s="5" t="str">
        <f t="shared" si="52"/>
        <v>ne</v>
      </c>
    </row>
    <row r="427" spans="1:9" x14ac:dyDescent="0.2">
      <c r="A427" s="10" t="s">
        <v>229</v>
      </c>
      <c r="B427" s="11" t="s">
        <v>723</v>
      </c>
      <c r="C427" s="12">
        <v>13859</v>
      </c>
      <c r="D427" s="13">
        <v>0</v>
      </c>
      <c r="E427" s="12">
        <f t="shared" si="51"/>
        <v>0</v>
      </c>
      <c r="F427" s="5"/>
      <c r="G427" s="5" t="s">
        <v>11</v>
      </c>
      <c r="H427" s="5"/>
      <c r="I427" s="5" t="str">
        <f t="shared" si="52"/>
        <v>ne</v>
      </c>
    </row>
    <row r="428" spans="1:9" x14ac:dyDescent="0.2">
      <c r="A428" s="10" t="s">
        <v>105</v>
      </c>
      <c r="B428" s="11" t="s">
        <v>106</v>
      </c>
      <c r="C428" s="12">
        <v>8293</v>
      </c>
      <c r="D428" s="13">
        <v>0</v>
      </c>
      <c r="E428" s="12">
        <f t="shared" si="51"/>
        <v>0</v>
      </c>
      <c r="F428" s="5"/>
      <c r="G428" s="5"/>
      <c r="H428" s="5" t="s">
        <v>11</v>
      </c>
      <c r="I428" s="5" t="str">
        <f t="shared" si="52"/>
        <v>ne</v>
      </c>
    </row>
    <row r="429" spans="1:9" x14ac:dyDescent="0.2">
      <c r="A429" s="10" t="s">
        <v>179</v>
      </c>
      <c r="B429" s="11" t="s">
        <v>180</v>
      </c>
      <c r="C429" s="12">
        <v>11951</v>
      </c>
      <c r="D429" s="13">
        <v>0</v>
      </c>
      <c r="E429" s="12">
        <f t="shared" si="51"/>
        <v>0</v>
      </c>
      <c r="F429" s="5"/>
      <c r="G429" s="5" t="s">
        <v>11</v>
      </c>
      <c r="H429" s="5"/>
      <c r="I429" s="5" t="str">
        <f t="shared" si="52"/>
        <v>ne</v>
      </c>
    </row>
    <row r="430" spans="1:9" x14ac:dyDescent="0.2">
      <c r="A430" s="10" t="s">
        <v>300</v>
      </c>
      <c r="B430" s="11" t="s">
        <v>301</v>
      </c>
      <c r="C430" s="12">
        <v>11633</v>
      </c>
      <c r="D430" s="13">
        <v>0</v>
      </c>
      <c r="E430" s="12">
        <f>C430*D430</f>
        <v>0</v>
      </c>
      <c r="F430" s="5" t="s">
        <v>11</v>
      </c>
      <c r="G430" s="5"/>
      <c r="H430" s="5" t="s">
        <v>11</v>
      </c>
      <c r="I430" s="5" t="str">
        <f t="shared" si="52"/>
        <v>ne</v>
      </c>
    </row>
    <row r="431" spans="1:9" x14ac:dyDescent="0.2">
      <c r="A431" s="10" t="s">
        <v>371</v>
      </c>
      <c r="B431" s="11" t="s">
        <v>724</v>
      </c>
      <c r="C431" s="12">
        <v>9007</v>
      </c>
      <c r="D431" s="13">
        <v>0</v>
      </c>
      <c r="E431" s="12">
        <f t="shared" si="51"/>
        <v>0</v>
      </c>
      <c r="F431" s="5"/>
      <c r="G431" s="5"/>
      <c r="H431" s="5" t="s">
        <v>11</v>
      </c>
      <c r="I431" s="5" t="str">
        <f t="shared" si="52"/>
        <v>ne</v>
      </c>
    </row>
    <row r="432" spans="1:9" x14ac:dyDescent="0.2">
      <c r="A432" s="10" t="s">
        <v>193</v>
      </c>
      <c r="B432" s="11" t="s">
        <v>725</v>
      </c>
      <c r="C432" s="12">
        <v>6067</v>
      </c>
      <c r="D432" s="13">
        <v>0</v>
      </c>
      <c r="E432" s="12">
        <f t="shared" si="51"/>
        <v>0</v>
      </c>
      <c r="F432" s="5"/>
      <c r="G432" s="5" t="s">
        <v>11</v>
      </c>
      <c r="H432" s="5" t="s">
        <v>11</v>
      </c>
      <c r="I432" s="5" t="str">
        <f t="shared" si="52"/>
        <v>ne</v>
      </c>
    </row>
    <row r="433" spans="1:9" x14ac:dyDescent="0.2">
      <c r="A433" s="10" t="s">
        <v>260</v>
      </c>
      <c r="B433" s="11" t="s">
        <v>726</v>
      </c>
      <c r="C433" s="12">
        <v>57422</v>
      </c>
      <c r="D433" s="13">
        <v>0</v>
      </c>
      <c r="E433" s="12">
        <f t="shared" si="51"/>
        <v>0</v>
      </c>
      <c r="F433" s="5" t="s">
        <v>11</v>
      </c>
      <c r="G433" s="5" t="s">
        <v>11</v>
      </c>
      <c r="H433" s="5" t="s">
        <v>11</v>
      </c>
      <c r="I433" s="5" t="str">
        <f t="shared" si="52"/>
        <v>ne</v>
      </c>
    </row>
    <row r="434" spans="1:9" ht="22.5" x14ac:dyDescent="0.2">
      <c r="A434" s="10" t="s">
        <v>270</v>
      </c>
      <c r="B434" s="11" t="s">
        <v>727</v>
      </c>
      <c r="C434" s="12">
        <v>211494</v>
      </c>
      <c r="D434" s="13">
        <v>0</v>
      </c>
      <c r="E434" s="12">
        <f t="shared" si="51"/>
        <v>0</v>
      </c>
      <c r="F434" s="5" t="s">
        <v>11</v>
      </c>
      <c r="G434" s="5" t="s">
        <v>11</v>
      </c>
      <c r="H434" s="5" t="s">
        <v>11</v>
      </c>
      <c r="I434" s="5" t="str">
        <f t="shared" si="52"/>
        <v>ne</v>
      </c>
    </row>
    <row r="435" spans="1:9" x14ac:dyDescent="0.2">
      <c r="A435" s="10" t="s">
        <v>268</v>
      </c>
      <c r="B435" s="11" t="s">
        <v>728</v>
      </c>
      <c r="C435" s="12">
        <v>181272</v>
      </c>
      <c r="D435" s="13">
        <v>0</v>
      </c>
      <c r="E435" s="12">
        <f t="shared" si="51"/>
        <v>0</v>
      </c>
      <c r="F435" s="5" t="s">
        <v>11</v>
      </c>
      <c r="G435" s="5" t="s">
        <v>11</v>
      </c>
      <c r="H435" s="5" t="s">
        <v>11</v>
      </c>
      <c r="I435" s="5" t="str">
        <f t="shared" si="52"/>
        <v>ne</v>
      </c>
    </row>
    <row r="436" spans="1:9" x14ac:dyDescent="0.2">
      <c r="A436" s="10" t="s">
        <v>264</v>
      </c>
      <c r="B436" s="11" t="s">
        <v>729</v>
      </c>
      <c r="C436" s="12">
        <v>122953</v>
      </c>
      <c r="D436" s="13">
        <v>0</v>
      </c>
      <c r="E436" s="12">
        <f t="shared" si="51"/>
        <v>0</v>
      </c>
      <c r="F436" s="5" t="s">
        <v>11</v>
      </c>
      <c r="G436" s="5" t="s">
        <v>11</v>
      </c>
      <c r="H436" s="5" t="s">
        <v>11</v>
      </c>
      <c r="I436" s="5" t="str">
        <f t="shared" si="52"/>
        <v>ne</v>
      </c>
    </row>
    <row r="437" spans="1:9" x14ac:dyDescent="0.2">
      <c r="A437" s="10" t="s">
        <v>111</v>
      </c>
      <c r="B437" s="11" t="s">
        <v>730</v>
      </c>
      <c r="C437" s="12">
        <v>13859</v>
      </c>
      <c r="D437" s="13">
        <v>0</v>
      </c>
      <c r="E437" s="12">
        <f t="shared" si="51"/>
        <v>0</v>
      </c>
      <c r="F437" s="5"/>
      <c r="G437" s="5"/>
      <c r="H437" s="5" t="s">
        <v>11</v>
      </c>
      <c r="I437" s="5" t="str">
        <f t="shared" si="52"/>
        <v>ne</v>
      </c>
    </row>
    <row r="438" spans="1:9" x14ac:dyDescent="0.2">
      <c r="A438" s="10" t="s">
        <v>56</v>
      </c>
      <c r="B438" s="11" t="s">
        <v>731</v>
      </c>
      <c r="C438" s="12">
        <v>6067</v>
      </c>
      <c r="D438" s="13">
        <v>0</v>
      </c>
      <c r="E438" s="12">
        <f t="shared" si="51"/>
        <v>0</v>
      </c>
      <c r="F438" s="5" t="s">
        <v>11</v>
      </c>
      <c r="G438" s="5" t="s">
        <v>11</v>
      </c>
      <c r="H438" s="5" t="s">
        <v>11</v>
      </c>
      <c r="I438" s="5" t="str">
        <f t="shared" si="52"/>
        <v>ne</v>
      </c>
    </row>
    <row r="439" spans="1:9" x14ac:dyDescent="0.2">
      <c r="A439" s="10" t="s">
        <v>256</v>
      </c>
      <c r="B439" s="11" t="s">
        <v>732</v>
      </c>
      <c r="C439" s="12">
        <v>28953</v>
      </c>
      <c r="D439" s="13">
        <v>0</v>
      </c>
      <c r="E439" s="12">
        <f t="shared" si="51"/>
        <v>0</v>
      </c>
      <c r="F439" s="5" t="s">
        <v>11</v>
      </c>
      <c r="G439" s="5" t="s">
        <v>11</v>
      </c>
      <c r="H439" s="5" t="s">
        <v>11</v>
      </c>
      <c r="I439" s="5" t="str">
        <f t="shared" si="52"/>
        <v>ne</v>
      </c>
    </row>
    <row r="440" spans="1:9" x14ac:dyDescent="0.2">
      <c r="A440" s="10" t="s">
        <v>54</v>
      </c>
      <c r="B440" s="11" t="s">
        <v>733</v>
      </c>
      <c r="C440" s="12">
        <v>7737</v>
      </c>
      <c r="D440" s="13">
        <v>0</v>
      </c>
      <c r="E440" s="12">
        <f t="shared" si="51"/>
        <v>0</v>
      </c>
      <c r="F440" s="5" t="s">
        <v>11</v>
      </c>
      <c r="G440" s="5" t="s">
        <v>11</v>
      </c>
      <c r="H440" s="5"/>
      <c r="I440" s="5" t="str">
        <f t="shared" si="52"/>
        <v>ne</v>
      </c>
    </row>
    <row r="441" spans="1:9" x14ac:dyDescent="0.2">
      <c r="A441" s="10" t="s">
        <v>52</v>
      </c>
      <c r="B441" s="11" t="s">
        <v>734</v>
      </c>
      <c r="C441" s="12">
        <v>4776</v>
      </c>
      <c r="D441" s="13">
        <v>0</v>
      </c>
      <c r="E441" s="12">
        <f t="shared" si="51"/>
        <v>0</v>
      </c>
      <c r="F441" s="5" t="s">
        <v>11</v>
      </c>
      <c r="G441" s="5" t="s">
        <v>11</v>
      </c>
      <c r="H441" s="5"/>
      <c r="I441" s="5" t="str">
        <f t="shared" si="52"/>
        <v>ne</v>
      </c>
    </row>
    <row r="442" spans="1:9" x14ac:dyDescent="0.2">
      <c r="A442" s="10" t="s">
        <v>333</v>
      </c>
      <c r="B442" s="11" t="s">
        <v>334</v>
      </c>
      <c r="C442" s="12">
        <v>10130</v>
      </c>
      <c r="D442" s="13">
        <v>0</v>
      </c>
      <c r="E442" s="12">
        <f t="shared" si="51"/>
        <v>0</v>
      </c>
      <c r="F442" s="5" t="s">
        <v>11</v>
      </c>
      <c r="G442" s="5" t="s">
        <v>11</v>
      </c>
      <c r="H442" s="5"/>
      <c r="I442" s="5" t="str">
        <f t="shared" si="52"/>
        <v>ne</v>
      </c>
    </row>
    <row r="443" spans="1:9" ht="25.5" x14ac:dyDescent="0.2">
      <c r="A443" s="10" t="s">
        <v>335</v>
      </c>
      <c r="B443" s="11" t="s">
        <v>336</v>
      </c>
      <c r="C443" s="12">
        <v>3340</v>
      </c>
      <c r="D443" s="13">
        <v>0</v>
      </c>
      <c r="E443" s="12">
        <f t="shared" si="51"/>
        <v>0</v>
      </c>
      <c r="F443" s="5" t="s">
        <v>11</v>
      </c>
      <c r="G443" s="5" t="s">
        <v>11</v>
      </c>
      <c r="H443" s="5"/>
      <c r="I443" s="5" t="str">
        <f t="shared" si="52"/>
        <v>ne</v>
      </c>
    </row>
    <row r="444" spans="1:9" x14ac:dyDescent="0.2">
      <c r="A444" s="10" t="s">
        <v>200</v>
      </c>
      <c r="B444" s="11" t="s">
        <v>735</v>
      </c>
      <c r="C444" s="12">
        <v>5743</v>
      </c>
      <c r="D444" s="13">
        <v>0</v>
      </c>
      <c r="E444" s="12">
        <f t="shared" si="51"/>
        <v>0</v>
      </c>
      <c r="F444" s="5" t="s">
        <v>11</v>
      </c>
      <c r="G444" s="5" t="s">
        <v>11</v>
      </c>
      <c r="H444" s="5"/>
      <c r="I444" s="5" t="str">
        <f t="shared" si="52"/>
        <v>ne</v>
      </c>
    </row>
    <row r="445" spans="1:9" x14ac:dyDescent="0.2">
      <c r="A445" s="10" t="s">
        <v>152</v>
      </c>
      <c r="B445" s="11" t="s">
        <v>736</v>
      </c>
      <c r="C445" s="12">
        <v>6347</v>
      </c>
      <c r="D445" s="13">
        <v>0</v>
      </c>
      <c r="E445" s="12">
        <f t="shared" si="51"/>
        <v>0</v>
      </c>
      <c r="F445" s="5"/>
      <c r="G445" s="5" t="s">
        <v>11</v>
      </c>
      <c r="H445" s="5"/>
      <c r="I445" s="5" t="str">
        <f t="shared" si="52"/>
        <v>ne</v>
      </c>
    </row>
    <row r="446" spans="1:9" ht="25.5" x14ac:dyDescent="0.2">
      <c r="A446" s="10" t="s">
        <v>138</v>
      </c>
      <c r="B446" s="11" t="s">
        <v>139</v>
      </c>
      <c r="C446" s="12">
        <v>72473</v>
      </c>
      <c r="D446" s="13">
        <v>0</v>
      </c>
      <c r="E446" s="12">
        <f t="shared" si="51"/>
        <v>0</v>
      </c>
      <c r="F446" s="5"/>
      <c r="G446" s="5" t="s">
        <v>11</v>
      </c>
      <c r="H446" s="5"/>
      <c r="I446" s="5" t="str">
        <f t="shared" si="52"/>
        <v>ne</v>
      </c>
    </row>
    <row r="447" spans="1:9" ht="38.25" x14ac:dyDescent="0.2">
      <c r="A447" s="10" t="s">
        <v>143</v>
      </c>
      <c r="B447" s="11" t="s">
        <v>737</v>
      </c>
      <c r="C447" s="12">
        <v>15050</v>
      </c>
      <c r="D447" s="13">
        <v>0</v>
      </c>
      <c r="E447" s="12">
        <f t="shared" si="51"/>
        <v>0</v>
      </c>
      <c r="F447" s="5" t="s">
        <v>11</v>
      </c>
      <c r="G447" s="5" t="s">
        <v>11</v>
      </c>
      <c r="H447" s="5"/>
      <c r="I447" s="5" t="str">
        <f t="shared" si="52"/>
        <v>ne</v>
      </c>
    </row>
    <row r="448" spans="1:9" ht="25.5" x14ac:dyDescent="0.2">
      <c r="A448" s="10" t="s">
        <v>58</v>
      </c>
      <c r="B448" s="11" t="s">
        <v>738</v>
      </c>
      <c r="C448" s="12">
        <v>9407</v>
      </c>
      <c r="D448" s="13">
        <v>0</v>
      </c>
      <c r="E448" s="12">
        <f t="shared" si="51"/>
        <v>0</v>
      </c>
      <c r="F448" s="5" t="s">
        <v>11</v>
      </c>
      <c r="G448" s="5" t="s">
        <v>11</v>
      </c>
      <c r="H448" s="5"/>
      <c r="I448" s="5" t="str">
        <f t="shared" si="52"/>
        <v>ne</v>
      </c>
    </row>
    <row r="449" spans="1:9" x14ac:dyDescent="0.2">
      <c r="A449" s="10" t="s">
        <v>378</v>
      </c>
      <c r="B449" s="11" t="s">
        <v>379</v>
      </c>
      <c r="C449" s="12">
        <v>9963</v>
      </c>
      <c r="D449" s="13">
        <v>0</v>
      </c>
      <c r="E449" s="12">
        <f t="shared" si="51"/>
        <v>0</v>
      </c>
      <c r="F449" s="5"/>
      <c r="G449" s="5" t="s">
        <v>11</v>
      </c>
      <c r="H449" s="5" t="s">
        <v>11</v>
      </c>
      <c r="I449" s="5" t="str">
        <f t="shared" si="52"/>
        <v>ne</v>
      </c>
    </row>
    <row r="450" spans="1:9" x14ac:dyDescent="0.2">
      <c r="A450" s="10" t="s">
        <v>739</v>
      </c>
      <c r="B450" s="11" t="s">
        <v>740</v>
      </c>
      <c r="C450" s="12">
        <v>11744</v>
      </c>
      <c r="D450" s="13">
        <v>0</v>
      </c>
      <c r="E450" s="12">
        <f t="shared" si="51"/>
        <v>0</v>
      </c>
      <c r="F450" s="5"/>
      <c r="G450" s="5" t="s">
        <v>11</v>
      </c>
      <c r="H450" s="5" t="s">
        <v>11</v>
      </c>
      <c r="I450" s="5" t="str">
        <f t="shared" si="52"/>
        <v>ne</v>
      </c>
    </row>
    <row r="451" spans="1:9" x14ac:dyDescent="0.2">
      <c r="A451" s="10" t="s">
        <v>741</v>
      </c>
      <c r="B451" s="11" t="s">
        <v>742</v>
      </c>
      <c r="C451" s="12">
        <v>387</v>
      </c>
      <c r="D451" s="13">
        <v>0</v>
      </c>
      <c r="E451" s="12">
        <f t="shared" si="51"/>
        <v>0</v>
      </c>
      <c r="F451" s="5" t="s">
        <v>11</v>
      </c>
      <c r="G451" s="5" t="s">
        <v>11</v>
      </c>
      <c r="H451" s="5" t="s">
        <v>11</v>
      </c>
      <c r="I451" s="5" t="str">
        <f t="shared" si="52"/>
        <v>ne</v>
      </c>
    </row>
    <row r="452" spans="1:9" x14ac:dyDescent="0.2">
      <c r="A452" s="10" t="s">
        <v>743</v>
      </c>
      <c r="B452" s="11" t="s">
        <v>744</v>
      </c>
      <c r="C452" s="12">
        <v>486</v>
      </c>
      <c r="D452" s="13">
        <v>0</v>
      </c>
      <c r="E452" s="12">
        <f t="shared" si="51"/>
        <v>0</v>
      </c>
      <c r="F452" s="5"/>
      <c r="G452" s="5" t="s">
        <v>11</v>
      </c>
      <c r="H452" s="5" t="s">
        <v>11</v>
      </c>
      <c r="I452" s="5" t="str">
        <f t="shared" si="52"/>
        <v>ne</v>
      </c>
    </row>
    <row r="453" spans="1:9" x14ac:dyDescent="0.2">
      <c r="A453" s="10" t="s">
        <v>745</v>
      </c>
      <c r="B453" s="11" t="s">
        <v>746</v>
      </c>
      <c r="C453" s="12">
        <v>1154</v>
      </c>
      <c r="D453" s="13">
        <v>0</v>
      </c>
      <c r="E453" s="12">
        <f t="shared" si="51"/>
        <v>0</v>
      </c>
      <c r="F453" s="5"/>
      <c r="G453" s="5"/>
      <c r="H453" s="5" t="s">
        <v>11</v>
      </c>
      <c r="I453" s="5" t="str">
        <f t="shared" si="52"/>
        <v>ne</v>
      </c>
    </row>
    <row r="454" spans="1:9" x14ac:dyDescent="0.2">
      <c r="A454" s="10" t="s">
        <v>747</v>
      </c>
      <c r="B454" s="11" t="s">
        <v>748</v>
      </c>
      <c r="C454" s="12">
        <v>1154</v>
      </c>
      <c r="D454" s="13">
        <v>0</v>
      </c>
      <c r="E454" s="12">
        <f t="shared" si="51"/>
        <v>0</v>
      </c>
      <c r="F454" s="5"/>
      <c r="G454" s="5"/>
      <c r="H454" s="5" t="s">
        <v>11</v>
      </c>
      <c r="I454" s="5" t="str">
        <f t="shared" si="52"/>
        <v>ne</v>
      </c>
    </row>
    <row r="455" spans="1:9" x14ac:dyDescent="0.2">
      <c r="A455" s="10" t="s">
        <v>41</v>
      </c>
      <c r="B455" s="11" t="s">
        <v>749</v>
      </c>
      <c r="C455" s="12">
        <v>5404</v>
      </c>
      <c r="D455" s="13">
        <v>0</v>
      </c>
      <c r="E455" s="12">
        <f t="shared" si="51"/>
        <v>0</v>
      </c>
      <c r="F455" s="5" t="s">
        <v>11</v>
      </c>
      <c r="G455" s="5" t="s">
        <v>11</v>
      </c>
      <c r="H455" s="5" t="s">
        <v>11</v>
      </c>
      <c r="I455" s="5" t="str">
        <f t="shared" si="52"/>
        <v>ne</v>
      </c>
    </row>
    <row r="456" spans="1:9" x14ac:dyDescent="0.2">
      <c r="A456" s="10" t="s">
        <v>154</v>
      </c>
      <c r="B456" s="11" t="s">
        <v>750</v>
      </c>
      <c r="C456" s="12">
        <v>9655</v>
      </c>
      <c r="D456" s="13">
        <v>0</v>
      </c>
      <c r="E456" s="12">
        <f t="shared" si="51"/>
        <v>0</v>
      </c>
      <c r="F456" s="5"/>
      <c r="G456" s="5" t="s">
        <v>11</v>
      </c>
      <c r="H456" s="5"/>
      <c r="I456" s="5" t="str">
        <f t="shared" si="52"/>
        <v>ne</v>
      </c>
    </row>
    <row r="457" spans="1:9" x14ac:dyDescent="0.2">
      <c r="A457" s="10" t="s">
        <v>60</v>
      </c>
      <c r="B457" s="11" t="s">
        <v>751</v>
      </c>
      <c r="C457" s="12">
        <v>3340</v>
      </c>
      <c r="D457" s="13">
        <v>0</v>
      </c>
      <c r="E457" s="12">
        <f t="shared" si="51"/>
        <v>0</v>
      </c>
      <c r="F457" s="5" t="s">
        <v>11</v>
      </c>
      <c r="G457" s="5" t="s">
        <v>11</v>
      </c>
      <c r="H457" s="5" t="s">
        <v>11</v>
      </c>
      <c r="I457" s="5" t="str">
        <f t="shared" si="52"/>
        <v>ne</v>
      </c>
    </row>
    <row r="458" spans="1:9" x14ac:dyDescent="0.2">
      <c r="A458" s="10" t="s">
        <v>752</v>
      </c>
      <c r="B458" s="11" t="s">
        <v>753</v>
      </c>
      <c r="C458" s="12">
        <v>6072</v>
      </c>
      <c r="D458" s="13">
        <v>0</v>
      </c>
      <c r="E458" s="12">
        <f t="shared" si="51"/>
        <v>0</v>
      </c>
      <c r="F458" s="5" t="s">
        <v>11</v>
      </c>
      <c r="G458" s="5"/>
      <c r="H458" s="5"/>
      <c r="I458" s="5" t="str">
        <f t="shared" si="52"/>
        <v>ne</v>
      </c>
    </row>
    <row r="459" spans="1:9" x14ac:dyDescent="0.2">
      <c r="A459" s="10" t="s">
        <v>145</v>
      </c>
      <c r="B459" s="11" t="s">
        <v>754</v>
      </c>
      <c r="C459" s="12">
        <v>7286</v>
      </c>
      <c r="D459" s="13">
        <v>0</v>
      </c>
      <c r="E459" s="12">
        <f t="shared" si="51"/>
        <v>0</v>
      </c>
      <c r="F459" s="5" t="s">
        <v>11</v>
      </c>
      <c r="G459" s="5" t="s">
        <v>11</v>
      </c>
      <c r="H459" s="5"/>
      <c r="I459" s="5" t="str">
        <f t="shared" si="52"/>
        <v>ne</v>
      </c>
    </row>
    <row r="460" spans="1:9" x14ac:dyDescent="0.2">
      <c r="A460" s="10" t="s">
        <v>755</v>
      </c>
      <c r="B460" s="11" t="s">
        <v>756</v>
      </c>
      <c r="C460" s="12">
        <v>547</v>
      </c>
      <c r="D460" s="13">
        <v>0</v>
      </c>
      <c r="E460" s="12">
        <f t="shared" si="51"/>
        <v>0</v>
      </c>
      <c r="F460" s="5" t="s">
        <v>11</v>
      </c>
      <c r="G460" s="5" t="s">
        <v>11</v>
      </c>
      <c r="H460" s="5"/>
      <c r="I460" s="5" t="str">
        <f t="shared" si="52"/>
        <v>ne</v>
      </c>
    </row>
    <row r="461" spans="1:9" x14ac:dyDescent="0.2">
      <c r="A461" s="10" t="s">
        <v>757</v>
      </c>
      <c r="B461" s="11" t="s">
        <v>758</v>
      </c>
      <c r="C461" s="12">
        <v>1518</v>
      </c>
      <c r="D461" s="13">
        <v>0</v>
      </c>
      <c r="E461" s="12">
        <f t="shared" si="51"/>
        <v>0</v>
      </c>
      <c r="F461" s="5" t="s">
        <v>11</v>
      </c>
      <c r="G461" s="5" t="s">
        <v>11</v>
      </c>
      <c r="H461" s="5"/>
      <c r="I461" s="5" t="str">
        <f t="shared" si="52"/>
        <v>ne</v>
      </c>
    </row>
    <row r="462" spans="1:9" ht="25.5" x14ac:dyDescent="0.2">
      <c r="A462" s="10" t="s">
        <v>759</v>
      </c>
      <c r="B462" s="11" t="s">
        <v>760</v>
      </c>
      <c r="C462" s="12">
        <v>547</v>
      </c>
      <c r="D462" s="13">
        <v>0</v>
      </c>
      <c r="E462" s="12">
        <f t="shared" si="51"/>
        <v>0</v>
      </c>
      <c r="F462" s="5" t="s">
        <v>11</v>
      </c>
      <c r="G462" s="5" t="s">
        <v>11</v>
      </c>
      <c r="H462" s="5" t="s">
        <v>11</v>
      </c>
      <c r="I462" s="5" t="str">
        <f t="shared" si="52"/>
        <v>ne</v>
      </c>
    </row>
    <row r="463" spans="1:9" ht="25.5" x14ac:dyDescent="0.2">
      <c r="A463" s="10" t="s">
        <v>761</v>
      </c>
      <c r="B463" s="11" t="s">
        <v>762</v>
      </c>
      <c r="C463" s="12">
        <v>547</v>
      </c>
      <c r="D463" s="13">
        <v>0</v>
      </c>
      <c r="E463" s="12">
        <f t="shared" si="51"/>
        <v>0</v>
      </c>
      <c r="F463" s="5" t="s">
        <v>11</v>
      </c>
      <c r="G463" s="5" t="s">
        <v>11</v>
      </c>
      <c r="H463" s="5" t="s">
        <v>11</v>
      </c>
      <c r="I463" s="5" t="str">
        <f t="shared" si="52"/>
        <v>ne</v>
      </c>
    </row>
    <row r="464" spans="1:9" ht="25.5" x14ac:dyDescent="0.2">
      <c r="A464" s="10" t="s">
        <v>117</v>
      </c>
      <c r="B464" s="11" t="s">
        <v>763</v>
      </c>
      <c r="C464" s="12">
        <v>5404</v>
      </c>
      <c r="D464" s="13">
        <v>0</v>
      </c>
      <c r="E464" s="12">
        <f t="shared" si="51"/>
        <v>0</v>
      </c>
      <c r="F464" s="5"/>
      <c r="G464" s="5"/>
      <c r="H464" s="5" t="s">
        <v>11</v>
      </c>
      <c r="I464" s="5" t="str">
        <f t="shared" si="52"/>
        <v>ne</v>
      </c>
    </row>
    <row r="465" spans="1:9" x14ac:dyDescent="0.2">
      <c r="A465" s="10" t="s">
        <v>115</v>
      </c>
      <c r="B465" s="11" t="s">
        <v>116</v>
      </c>
      <c r="C465" s="12">
        <v>6623</v>
      </c>
      <c r="D465" s="13">
        <v>0</v>
      </c>
      <c r="E465" s="12">
        <f t="shared" si="51"/>
        <v>0</v>
      </c>
      <c r="F465" s="5"/>
      <c r="G465" s="5"/>
      <c r="H465" s="5" t="s">
        <v>11</v>
      </c>
      <c r="I465" s="5" t="str">
        <f t="shared" si="52"/>
        <v>ne</v>
      </c>
    </row>
    <row r="466" spans="1:9" x14ac:dyDescent="0.2">
      <c r="A466" s="10" t="s">
        <v>216</v>
      </c>
      <c r="B466" s="11" t="s">
        <v>764</v>
      </c>
      <c r="C466" s="12">
        <v>6376</v>
      </c>
      <c r="D466" s="13">
        <v>0</v>
      </c>
      <c r="E466" s="12">
        <f t="shared" si="51"/>
        <v>0</v>
      </c>
      <c r="F466" s="5"/>
      <c r="G466" s="5" t="s">
        <v>11</v>
      </c>
      <c r="H466" s="5"/>
      <c r="I466" s="5" t="str">
        <f t="shared" si="52"/>
        <v>ne</v>
      </c>
    </row>
    <row r="467" spans="1:9" x14ac:dyDescent="0.2">
      <c r="A467" s="10" t="s">
        <v>119</v>
      </c>
      <c r="B467" s="11" t="s">
        <v>765</v>
      </c>
      <c r="C467" s="12">
        <v>9715</v>
      </c>
      <c r="D467" s="13">
        <v>0</v>
      </c>
      <c r="E467" s="12">
        <f t="shared" si="51"/>
        <v>0</v>
      </c>
      <c r="F467" s="5"/>
      <c r="G467" s="5" t="s">
        <v>11</v>
      </c>
      <c r="H467" s="5" t="s">
        <v>11</v>
      </c>
      <c r="I467" s="5" t="str">
        <f t="shared" si="52"/>
        <v>ne</v>
      </c>
    </row>
    <row r="468" spans="1:9" x14ac:dyDescent="0.2">
      <c r="A468" s="10" t="s">
        <v>766</v>
      </c>
      <c r="B468" s="11" t="s">
        <v>767</v>
      </c>
      <c r="C468" s="12">
        <v>1154</v>
      </c>
      <c r="D468" s="13">
        <v>0</v>
      </c>
      <c r="E468" s="12">
        <f t="shared" si="51"/>
        <v>0</v>
      </c>
      <c r="F468" s="5"/>
      <c r="G468" s="5" t="s">
        <v>11</v>
      </c>
      <c r="H468" s="5"/>
      <c r="I468" s="5" t="str">
        <f t="shared" si="52"/>
        <v>ne</v>
      </c>
    </row>
    <row r="469" spans="1:9" x14ac:dyDescent="0.2">
      <c r="A469" s="10" t="s">
        <v>768</v>
      </c>
      <c r="B469" s="11" t="s">
        <v>769</v>
      </c>
      <c r="C469" s="12">
        <v>1731</v>
      </c>
      <c r="D469" s="13">
        <v>0</v>
      </c>
      <c r="E469" s="12">
        <f t="shared" si="51"/>
        <v>0</v>
      </c>
      <c r="F469" s="5"/>
      <c r="G469" s="5"/>
      <c r="H469" s="5" t="s">
        <v>11</v>
      </c>
      <c r="I469" s="5" t="str">
        <f t="shared" si="52"/>
        <v>ne</v>
      </c>
    </row>
    <row r="470" spans="1:9" x14ac:dyDescent="0.2">
      <c r="A470" s="10" t="s">
        <v>770</v>
      </c>
      <c r="B470" s="11" t="s">
        <v>771</v>
      </c>
      <c r="C470" s="12">
        <v>2732</v>
      </c>
      <c r="D470" s="13">
        <v>0</v>
      </c>
      <c r="E470" s="12">
        <f t="shared" si="51"/>
        <v>0</v>
      </c>
      <c r="F470" s="5"/>
      <c r="G470" s="5"/>
      <c r="H470" s="5" t="s">
        <v>11</v>
      </c>
      <c r="I470" s="5" t="str">
        <f t="shared" si="52"/>
        <v>ne</v>
      </c>
    </row>
    <row r="471" spans="1:9" ht="25.5" x14ac:dyDescent="0.2">
      <c r="A471" s="10" t="s">
        <v>772</v>
      </c>
      <c r="B471" s="11" t="s">
        <v>773</v>
      </c>
      <c r="C471" s="12">
        <v>1518</v>
      </c>
      <c r="D471" s="13">
        <v>0</v>
      </c>
      <c r="E471" s="12">
        <f t="shared" si="51"/>
        <v>0</v>
      </c>
      <c r="F471" s="5"/>
      <c r="G471" s="5"/>
      <c r="H471" s="5" t="s">
        <v>11</v>
      </c>
      <c r="I471" s="5" t="str">
        <f t="shared" si="52"/>
        <v>ne</v>
      </c>
    </row>
    <row r="472" spans="1:9" x14ac:dyDescent="0.2">
      <c r="A472" s="10" t="s">
        <v>774</v>
      </c>
      <c r="B472" s="11" t="s">
        <v>775</v>
      </c>
      <c r="C472" s="12">
        <v>3947</v>
      </c>
      <c r="D472" s="13">
        <v>0</v>
      </c>
      <c r="E472" s="12">
        <f t="shared" si="51"/>
        <v>0</v>
      </c>
      <c r="F472" s="5"/>
      <c r="G472" s="5"/>
      <c r="H472" s="5" t="s">
        <v>11</v>
      </c>
      <c r="I472" s="5" t="str">
        <f t="shared" si="52"/>
        <v>ne</v>
      </c>
    </row>
    <row r="473" spans="1:9" x14ac:dyDescent="0.2">
      <c r="A473" s="10" t="s">
        <v>776</v>
      </c>
      <c r="B473" s="11" t="s">
        <v>777</v>
      </c>
      <c r="C473" s="12">
        <v>1615</v>
      </c>
      <c r="D473" s="13">
        <v>0</v>
      </c>
      <c r="E473" s="12">
        <f t="shared" si="51"/>
        <v>0</v>
      </c>
      <c r="F473" s="5"/>
      <c r="G473" s="5" t="s">
        <v>11</v>
      </c>
      <c r="H473" s="5"/>
      <c r="I473" s="5" t="str">
        <f t="shared" si="52"/>
        <v>ne</v>
      </c>
    </row>
    <row r="474" spans="1:9" x14ac:dyDescent="0.2">
      <c r="A474" s="10" t="s">
        <v>778</v>
      </c>
      <c r="B474" s="11" t="s">
        <v>779</v>
      </c>
      <c r="C474" s="12">
        <v>1457</v>
      </c>
      <c r="D474" s="13">
        <v>0</v>
      </c>
      <c r="E474" s="12">
        <f t="shared" si="51"/>
        <v>0</v>
      </c>
      <c r="F474" s="5"/>
      <c r="G474" s="5" t="s">
        <v>11</v>
      </c>
      <c r="H474" s="5" t="s">
        <v>11</v>
      </c>
      <c r="I474" s="5" t="str">
        <f t="shared" si="52"/>
        <v>ne</v>
      </c>
    </row>
    <row r="475" spans="1:9" x14ac:dyDescent="0.2">
      <c r="A475" s="10" t="s">
        <v>780</v>
      </c>
      <c r="B475" s="11" t="s">
        <v>781</v>
      </c>
      <c r="C475" s="12">
        <v>2732</v>
      </c>
      <c r="D475" s="13">
        <v>0</v>
      </c>
      <c r="E475" s="12">
        <f t="shared" si="51"/>
        <v>0</v>
      </c>
      <c r="F475" s="5" t="s">
        <v>11</v>
      </c>
      <c r="G475" s="5"/>
      <c r="H475" s="5" t="s">
        <v>11</v>
      </c>
      <c r="I475" s="5" t="str">
        <f t="shared" si="52"/>
        <v>ne</v>
      </c>
    </row>
    <row r="476" spans="1:9" x14ac:dyDescent="0.2">
      <c r="A476" s="10" t="s">
        <v>782</v>
      </c>
      <c r="B476" s="11" t="s">
        <v>781</v>
      </c>
      <c r="C476" s="12">
        <v>1346</v>
      </c>
      <c r="D476" s="13">
        <v>0</v>
      </c>
      <c r="E476" s="12">
        <f t="shared" si="51"/>
        <v>0</v>
      </c>
      <c r="F476" s="5" t="s">
        <v>11</v>
      </c>
      <c r="G476" s="5"/>
      <c r="H476" s="5" t="s">
        <v>11</v>
      </c>
      <c r="I476" s="5" t="str">
        <f t="shared" si="52"/>
        <v>ne</v>
      </c>
    </row>
    <row r="477" spans="1:9" x14ac:dyDescent="0.2">
      <c r="A477" s="10" t="s">
        <v>783</v>
      </c>
      <c r="B477" s="11" t="s">
        <v>784</v>
      </c>
      <c r="C477" s="12">
        <v>2732</v>
      </c>
      <c r="D477" s="13">
        <v>0</v>
      </c>
      <c r="E477" s="12">
        <f t="shared" si="51"/>
        <v>0</v>
      </c>
      <c r="F477" s="5"/>
      <c r="G477" s="5"/>
      <c r="H477" s="5" t="s">
        <v>11</v>
      </c>
      <c r="I477" s="5" t="str">
        <f t="shared" si="52"/>
        <v>ne</v>
      </c>
    </row>
    <row r="478" spans="1:9" x14ac:dyDescent="0.2">
      <c r="A478" s="10" t="s">
        <v>785</v>
      </c>
      <c r="B478" s="11" t="s">
        <v>786</v>
      </c>
      <c r="C478" s="12">
        <v>2125</v>
      </c>
      <c r="D478" s="13">
        <v>0</v>
      </c>
      <c r="E478" s="12">
        <f t="shared" ref="E478:E541" si="53">C478*D478</f>
        <v>0</v>
      </c>
      <c r="F478" s="5"/>
      <c r="G478" s="5"/>
      <c r="H478" s="5" t="s">
        <v>11</v>
      </c>
      <c r="I478" s="5" t="str">
        <f t="shared" ref="I478:I541" si="54">IF(D478=0,"ne","ano")</f>
        <v>ne</v>
      </c>
    </row>
    <row r="479" spans="1:9" x14ac:dyDescent="0.2">
      <c r="A479" s="10" t="s">
        <v>787</v>
      </c>
      <c r="B479" s="11" t="s">
        <v>788</v>
      </c>
      <c r="C479" s="12">
        <v>2732</v>
      </c>
      <c r="D479" s="13">
        <v>0</v>
      </c>
      <c r="E479" s="12">
        <f t="shared" si="53"/>
        <v>0</v>
      </c>
      <c r="F479" s="5"/>
      <c r="G479" s="5" t="s">
        <v>11</v>
      </c>
      <c r="H479" s="5"/>
      <c r="I479" s="5" t="str">
        <f t="shared" si="54"/>
        <v>ne</v>
      </c>
    </row>
    <row r="480" spans="1:9" x14ac:dyDescent="0.2">
      <c r="A480" s="10" t="s">
        <v>789</v>
      </c>
      <c r="B480" s="11" t="s">
        <v>790</v>
      </c>
      <c r="C480" s="12">
        <v>1115</v>
      </c>
      <c r="D480" s="13">
        <v>0</v>
      </c>
      <c r="E480" s="12">
        <f t="shared" si="53"/>
        <v>0</v>
      </c>
      <c r="F480" s="5"/>
      <c r="G480" s="5" t="s">
        <v>11</v>
      </c>
      <c r="H480" s="5"/>
      <c r="I480" s="5" t="str">
        <f t="shared" si="54"/>
        <v>ne</v>
      </c>
    </row>
    <row r="481" spans="1:9" x14ac:dyDescent="0.2">
      <c r="A481" s="10" t="s">
        <v>791</v>
      </c>
      <c r="B481" s="11" t="s">
        <v>792</v>
      </c>
      <c r="C481" s="12">
        <v>21556</v>
      </c>
      <c r="D481" s="13">
        <v>0</v>
      </c>
      <c r="E481" s="12">
        <f t="shared" si="53"/>
        <v>0</v>
      </c>
      <c r="F481" s="5"/>
      <c r="G481" s="5" t="s">
        <v>11</v>
      </c>
      <c r="H481" s="5"/>
      <c r="I481" s="5" t="str">
        <f t="shared" si="54"/>
        <v>ne</v>
      </c>
    </row>
    <row r="482" spans="1:9" x14ac:dyDescent="0.2">
      <c r="A482" s="10" t="s">
        <v>793</v>
      </c>
      <c r="B482" s="11" t="s">
        <v>794</v>
      </c>
      <c r="C482" s="12">
        <v>16091</v>
      </c>
      <c r="D482" s="13">
        <v>0</v>
      </c>
      <c r="E482" s="12">
        <f t="shared" si="53"/>
        <v>0</v>
      </c>
      <c r="F482" s="5"/>
      <c r="G482" s="5" t="s">
        <v>11</v>
      </c>
      <c r="H482" s="5"/>
      <c r="I482" s="5" t="str">
        <f t="shared" si="54"/>
        <v>ne</v>
      </c>
    </row>
    <row r="483" spans="1:9" x14ac:dyDescent="0.2">
      <c r="A483" s="10" t="s">
        <v>795</v>
      </c>
      <c r="B483" s="11" t="s">
        <v>796</v>
      </c>
      <c r="C483" s="12">
        <v>2269</v>
      </c>
      <c r="D483" s="13">
        <v>0</v>
      </c>
      <c r="E483" s="12">
        <f t="shared" si="53"/>
        <v>0</v>
      </c>
      <c r="F483" s="5" t="s">
        <v>11</v>
      </c>
      <c r="G483" s="5"/>
      <c r="H483" s="5"/>
      <c r="I483" s="5" t="str">
        <f t="shared" si="54"/>
        <v>ne</v>
      </c>
    </row>
    <row r="484" spans="1:9" x14ac:dyDescent="0.2">
      <c r="A484" s="10" t="s">
        <v>797</v>
      </c>
      <c r="B484" s="11" t="s">
        <v>798</v>
      </c>
      <c r="C484" s="12">
        <v>1731</v>
      </c>
      <c r="D484" s="13">
        <v>0</v>
      </c>
      <c r="E484" s="12">
        <f t="shared" si="53"/>
        <v>0</v>
      </c>
      <c r="F484" s="5" t="s">
        <v>11</v>
      </c>
      <c r="G484" s="5"/>
      <c r="H484" s="5"/>
      <c r="I484" s="5" t="str">
        <f t="shared" si="54"/>
        <v>ne</v>
      </c>
    </row>
    <row r="485" spans="1:9" x14ac:dyDescent="0.2">
      <c r="A485" s="10" t="s">
        <v>799</v>
      </c>
      <c r="B485" s="11" t="s">
        <v>800</v>
      </c>
      <c r="C485" s="12">
        <v>2269</v>
      </c>
      <c r="D485" s="13">
        <v>0</v>
      </c>
      <c r="E485" s="12">
        <f t="shared" si="53"/>
        <v>0</v>
      </c>
      <c r="F485" s="5" t="s">
        <v>11</v>
      </c>
      <c r="G485" s="5"/>
      <c r="H485" s="5"/>
      <c r="I485" s="5" t="str">
        <f t="shared" si="54"/>
        <v>ne</v>
      </c>
    </row>
    <row r="486" spans="1:9" x14ac:dyDescent="0.2">
      <c r="A486" s="10" t="s">
        <v>801</v>
      </c>
      <c r="B486" s="11" t="s">
        <v>802</v>
      </c>
      <c r="C486" s="12">
        <v>1731</v>
      </c>
      <c r="D486" s="13">
        <v>0</v>
      </c>
      <c r="E486" s="12">
        <f t="shared" si="53"/>
        <v>0</v>
      </c>
      <c r="F486" s="5" t="s">
        <v>11</v>
      </c>
      <c r="G486" s="5"/>
      <c r="H486" s="5"/>
      <c r="I486" s="5" t="str">
        <f t="shared" si="54"/>
        <v>ne</v>
      </c>
    </row>
    <row r="487" spans="1:9" x14ac:dyDescent="0.2">
      <c r="A487" s="10" t="s">
        <v>803</v>
      </c>
      <c r="B487" s="11" t="s">
        <v>804</v>
      </c>
      <c r="C487" s="12">
        <v>2269</v>
      </c>
      <c r="D487" s="13">
        <v>0</v>
      </c>
      <c r="E487" s="12">
        <f t="shared" si="53"/>
        <v>0</v>
      </c>
      <c r="F487" s="5" t="s">
        <v>11</v>
      </c>
      <c r="G487" s="5"/>
      <c r="H487" s="5"/>
      <c r="I487" s="5" t="str">
        <f t="shared" si="54"/>
        <v>ne</v>
      </c>
    </row>
    <row r="488" spans="1:9" x14ac:dyDescent="0.2">
      <c r="A488" s="10" t="s">
        <v>805</v>
      </c>
      <c r="B488" s="11" t="s">
        <v>802</v>
      </c>
      <c r="C488" s="12">
        <v>1731</v>
      </c>
      <c r="D488" s="13">
        <v>0</v>
      </c>
      <c r="E488" s="12">
        <f t="shared" si="53"/>
        <v>0</v>
      </c>
      <c r="F488" s="5" t="s">
        <v>11</v>
      </c>
      <c r="G488" s="5"/>
      <c r="H488" s="5"/>
      <c r="I488" s="5" t="str">
        <f t="shared" si="54"/>
        <v>ne</v>
      </c>
    </row>
    <row r="489" spans="1:9" x14ac:dyDescent="0.2">
      <c r="A489" s="10" t="s">
        <v>224</v>
      </c>
      <c r="B489" s="11" t="s">
        <v>225</v>
      </c>
      <c r="C489" s="12">
        <v>6376</v>
      </c>
      <c r="D489" s="13">
        <v>0</v>
      </c>
      <c r="E489" s="12">
        <f t="shared" si="53"/>
        <v>0</v>
      </c>
      <c r="F489" s="5" t="s">
        <v>11</v>
      </c>
      <c r="G489" s="5" t="s">
        <v>11</v>
      </c>
      <c r="H489" s="5"/>
      <c r="I489" s="5" t="str">
        <f t="shared" si="54"/>
        <v>ne</v>
      </c>
    </row>
    <row r="490" spans="1:9" x14ac:dyDescent="0.2">
      <c r="A490" s="10" t="s">
        <v>806</v>
      </c>
      <c r="B490" s="11" t="s">
        <v>807</v>
      </c>
      <c r="C490" s="12">
        <v>2732</v>
      </c>
      <c r="D490" s="13">
        <v>0</v>
      </c>
      <c r="E490" s="12">
        <f t="shared" si="53"/>
        <v>0</v>
      </c>
      <c r="F490" s="5"/>
      <c r="G490" s="5" t="s">
        <v>11</v>
      </c>
      <c r="H490" s="5"/>
      <c r="I490" s="5" t="str">
        <f t="shared" si="54"/>
        <v>ne</v>
      </c>
    </row>
    <row r="491" spans="1:9" x14ac:dyDescent="0.2">
      <c r="A491" s="10" t="s">
        <v>808</v>
      </c>
      <c r="B491" s="11" t="s">
        <v>809</v>
      </c>
      <c r="C491" s="12">
        <v>713</v>
      </c>
      <c r="D491" s="13">
        <v>0</v>
      </c>
      <c r="E491" s="12">
        <f t="shared" si="53"/>
        <v>0</v>
      </c>
      <c r="F491" s="5"/>
      <c r="G491" s="5" t="s">
        <v>11</v>
      </c>
      <c r="H491" s="5"/>
      <c r="I491" s="5" t="str">
        <f t="shared" si="54"/>
        <v>ne</v>
      </c>
    </row>
    <row r="492" spans="1:9" x14ac:dyDescent="0.2">
      <c r="A492" s="10" t="s">
        <v>172</v>
      </c>
      <c r="B492" s="11" t="s">
        <v>810</v>
      </c>
      <c r="C492" s="12">
        <v>4190</v>
      </c>
      <c r="D492" s="13">
        <v>0</v>
      </c>
      <c r="E492" s="12">
        <f t="shared" si="53"/>
        <v>0</v>
      </c>
      <c r="F492" s="5"/>
      <c r="G492" s="5" t="s">
        <v>11</v>
      </c>
      <c r="H492" s="5"/>
      <c r="I492" s="5" t="str">
        <f t="shared" si="54"/>
        <v>ne</v>
      </c>
    </row>
    <row r="493" spans="1:9" x14ac:dyDescent="0.2">
      <c r="A493" s="10" t="s">
        <v>811</v>
      </c>
      <c r="B493" s="11" t="s">
        <v>812</v>
      </c>
      <c r="C493" s="12">
        <v>16394</v>
      </c>
      <c r="D493" s="13">
        <v>0</v>
      </c>
      <c r="E493" s="12">
        <f t="shared" si="53"/>
        <v>0</v>
      </c>
      <c r="F493" s="5" t="s">
        <v>11</v>
      </c>
      <c r="G493" s="5"/>
      <c r="H493" s="5" t="s">
        <v>11</v>
      </c>
      <c r="I493" s="5" t="str">
        <f t="shared" si="54"/>
        <v>ne</v>
      </c>
    </row>
    <row r="494" spans="1:9" x14ac:dyDescent="0.2">
      <c r="A494" s="10" t="s">
        <v>354</v>
      </c>
      <c r="B494" s="11" t="s">
        <v>813</v>
      </c>
      <c r="C494" s="12">
        <v>21009</v>
      </c>
      <c r="D494" s="13">
        <v>0</v>
      </c>
      <c r="E494" s="12">
        <f t="shared" si="53"/>
        <v>0</v>
      </c>
      <c r="F494" s="5" t="s">
        <v>11</v>
      </c>
      <c r="G494" s="5"/>
      <c r="H494" s="5" t="s">
        <v>11</v>
      </c>
      <c r="I494" s="5" t="str">
        <f t="shared" si="54"/>
        <v>ne</v>
      </c>
    </row>
    <row r="495" spans="1:9" x14ac:dyDescent="0.2">
      <c r="A495" s="10" t="s">
        <v>814</v>
      </c>
      <c r="B495" s="11" t="s">
        <v>815</v>
      </c>
      <c r="C495" s="12">
        <v>1761</v>
      </c>
      <c r="D495" s="13">
        <v>0</v>
      </c>
      <c r="E495" s="12">
        <f t="shared" si="53"/>
        <v>0</v>
      </c>
      <c r="F495" s="5" t="s">
        <v>11</v>
      </c>
      <c r="G495" s="5"/>
      <c r="H495" s="5" t="s">
        <v>11</v>
      </c>
      <c r="I495" s="5" t="str">
        <f t="shared" si="54"/>
        <v>ne</v>
      </c>
    </row>
    <row r="496" spans="1:9" x14ac:dyDescent="0.2">
      <c r="A496" s="10" t="s">
        <v>816</v>
      </c>
      <c r="B496" s="11" t="s">
        <v>817</v>
      </c>
      <c r="C496" s="12">
        <v>1761</v>
      </c>
      <c r="D496" s="13">
        <v>0</v>
      </c>
      <c r="E496" s="12">
        <f t="shared" si="53"/>
        <v>0</v>
      </c>
      <c r="F496" s="5" t="s">
        <v>11</v>
      </c>
      <c r="G496" s="5"/>
      <c r="H496" s="5" t="s">
        <v>11</v>
      </c>
      <c r="I496" s="5" t="str">
        <f t="shared" si="54"/>
        <v>ne</v>
      </c>
    </row>
    <row r="497" spans="1:9" x14ac:dyDescent="0.2">
      <c r="A497" s="10" t="s">
        <v>818</v>
      </c>
      <c r="B497" s="11" t="s">
        <v>819</v>
      </c>
      <c r="C497" s="12">
        <v>6376</v>
      </c>
      <c r="D497" s="13">
        <v>0</v>
      </c>
      <c r="E497" s="12">
        <f t="shared" si="53"/>
        <v>0</v>
      </c>
      <c r="F497" s="5" t="s">
        <v>11</v>
      </c>
      <c r="G497" s="5"/>
      <c r="H497" s="5" t="s">
        <v>11</v>
      </c>
      <c r="I497" s="5" t="str">
        <f t="shared" si="54"/>
        <v>ne</v>
      </c>
    </row>
    <row r="498" spans="1:9" x14ac:dyDescent="0.2">
      <c r="A498" s="10" t="s">
        <v>820</v>
      </c>
      <c r="B498" s="11" t="s">
        <v>821</v>
      </c>
      <c r="C498" s="12">
        <v>1154</v>
      </c>
      <c r="D498" s="13">
        <v>0</v>
      </c>
      <c r="E498" s="12">
        <f t="shared" si="53"/>
        <v>0</v>
      </c>
      <c r="F498" s="5"/>
      <c r="G498" s="5" t="s">
        <v>11</v>
      </c>
      <c r="H498" s="5"/>
      <c r="I498" s="5" t="str">
        <f t="shared" si="54"/>
        <v>ne</v>
      </c>
    </row>
    <row r="499" spans="1:9" ht="25.5" x14ac:dyDescent="0.2">
      <c r="A499" s="10" t="s">
        <v>822</v>
      </c>
      <c r="B499" s="11" t="s">
        <v>823</v>
      </c>
      <c r="C499" s="12">
        <v>1154</v>
      </c>
      <c r="D499" s="13">
        <v>0</v>
      </c>
      <c r="E499" s="12">
        <f t="shared" si="53"/>
        <v>0</v>
      </c>
      <c r="F499" s="5"/>
      <c r="G499" s="5" t="s">
        <v>11</v>
      </c>
      <c r="H499" s="5"/>
      <c r="I499" s="5" t="str">
        <f t="shared" si="54"/>
        <v>ne</v>
      </c>
    </row>
    <row r="500" spans="1:9" ht="25.5" x14ac:dyDescent="0.2">
      <c r="A500" s="10" t="s">
        <v>824</v>
      </c>
      <c r="B500" s="11" t="s">
        <v>825</v>
      </c>
      <c r="C500" s="12">
        <v>1154</v>
      </c>
      <c r="D500" s="13">
        <v>0</v>
      </c>
      <c r="E500" s="12">
        <f t="shared" si="53"/>
        <v>0</v>
      </c>
      <c r="F500" s="5"/>
      <c r="G500" s="5" t="s">
        <v>11</v>
      </c>
      <c r="H500" s="5"/>
      <c r="I500" s="5" t="str">
        <f t="shared" si="54"/>
        <v>ne</v>
      </c>
    </row>
    <row r="501" spans="1:9" ht="25.5" x14ac:dyDescent="0.2">
      <c r="A501" s="10" t="s">
        <v>826</v>
      </c>
      <c r="B501" s="11" t="s">
        <v>827</v>
      </c>
      <c r="C501" s="12">
        <v>1154</v>
      </c>
      <c r="D501" s="13">
        <v>0</v>
      </c>
      <c r="E501" s="12">
        <f t="shared" si="53"/>
        <v>0</v>
      </c>
      <c r="F501" s="5"/>
      <c r="G501" s="5" t="s">
        <v>11</v>
      </c>
      <c r="H501" s="5"/>
      <c r="I501" s="5" t="str">
        <f t="shared" si="54"/>
        <v>ne</v>
      </c>
    </row>
    <row r="502" spans="1:9" x14ac:dyDescent="0.2">
      <c r="A502" s="10" t="s">
        <v>43</v>
      </c>
      <c r="B502" s="11" t="s">
        <v>828</v>
      </c>
      <c r="C502" s="12">
        <v>27871</v>
      </c>
      <c r="D502" s="13">
        <v>0</v>
      </c>
      <c r="E502" s="12">
        <f t="shared" si="53"/>
        <v>0</v>
      </c>
      <c r="F502" s="5" t="s">
        <v>11</v>
      </c>
      <c r="G502" s="5" t="s">
        <v>11</v>
      </c>
      <c r="H502" s="5" t="s">
        <v>11</v>
      </c>
      <c r="I502" s="5" t="str">
        <f t="shared" si="54"/>
        <v>ne</v>
      </c>
    </row>
    <row r="503" spans="1:9" x14ac:dyDescent="0.2">
      <c r="A503" s="10" t="s">
        <v>829</v>
      </c>
      <c r="B503" s="11" t="s">
        <v>830</v>
      </c>
      <c r="C503" s="12">
        <v>1761</v>
      </c>
      <c r="D503" s="13">
        <v>0</v>
      </c>
      <c r="E503" s="12">
        <f t="shared" si="53"/>
        <v>0</v>
      </c>
      <c r="F503" s="5"/>
      <c r="G503" s="5" t="s">
        <v>11</v>
      </c>
      <c r="H503" s="5"/>
      <c r="I503" s="5" t="str">
        <f t="shared" si="54"/>
        <v>ne</v>
      </c>
    </row>
    <row r="504" spans="1:9" ht="25.5" x14ac:dyDescent="0.2">
      <c r="A504" s="10" t="s">
        <v>831</v>
      </c>
      <c r="B504" s="11" t="s">
        <v>832</v>
      </c>
      <c r="C504" s="12">
        <v>29692</v>
      </c>
      <c r="D504" s="13">
        <v>0</v>
      </c>
      <c r="E504" s="12">
        <f t="shared" si="53"/>
        <v>0</v>
      </c>
      <c r="F504" s="5"/>
      <c r="G504" s="5" t="s">
        <v>11</v>
      </c>
      <c r="H504" s="5"/>
      <c r="I504" s="5" t="str">
        <f t="shared" si="54"/>
        <v>ne</v>
      </c>
    </row>
    <row r="505" spans="1:9" x14ac:dyDescent="0.2">
      <c r="A505" s="10" t="s">
        <v>833</v>
      </c>
      <c r="B505" s="11" t="s">
        <v>834</v>
      </c>
      <c r="C505" s="12">
        <v>1518</v>
      </c>
      <c r="D505" s="13">
        <v>0</v>
      </c>
      <c r="E505" s="12">
        <f t="shared" si="53"/>
        <v>0</v>
      </c>
      <c r="F505" s="5" t="s">
        <v>11</v>
      </c>
      <c r="G505" s="5" t="s">
        <v>11</v>
      </c>
      <c r="H505" s="5" t="s">
        <v>11</v>
      </c>
      <c r="I505" s="5" t="str">
        <f t="shared" si="54"/>
        <v>ne</v>
      </c>
    </row>
    <row r="506" spans="1:9" ht="22.5" x14ac:dyDescent="0.2">
      <c r="A506" s="10" t="s">
        <v>835</v>
      </c>
      <c r="B506" s="11" t="s">
        <v>836</v>
      </c>
      <c r="C506" s="12">
        <v>304</v>
      </c>
      <c r="D506" s="13">
        <v>0</v>
      </c>
      <c r="E506" s="12">
        <f t="shared" si="53"/>
        <v>0</v>
      </c>
      <c r="F506" s="5" t="s">
        <v>11</v>
      </c>
      <c r="G506" s="5" t="s">
        <v>11</v>
      </c>
      <c r="H506" s="5" t="s">
        <v>11</v>
      </c>
      <c r="I506" s="5" t="str">
        <f t="shared" si="54"/>
        <v>ne</v>
      </c>
    </row>
    <row r="507" spans="1:9" x14ac:dyDescent="0.2">
      <c r="A507" s="10" t="s">
        <v>837</v>
      </c>
      <c r="B507" s="11" t="s">
        <v>838</v>
      </c>
      <c r="C507" s="12">
        <v>8440</v>
      </c>
      <c r="D507" s="13">
        <v>0</v>
      </c>
      <c r="E507" s="12">
        <f t="shared" si="53"/>
        <v>0</v>
      </c>
      <c r="F507" s="5" t="s">
        <v>11</v>
      </c>
      <c r="G507" s="5" t="s">
        <v>11</v>
      </c>
      <c r="H507" s="5" t="s">
        <v>11</v>
      </c>
      <c r="I507" s="5" t="str">
        <f t="shared" si="54"/>
        <v>ne</v>
      </c>
    </row>
    <row r="508" spans="1:9" x14ac:dyDescent="0.2">
      <c r="A508" s="10" t="s">
        <v>839</v>
      </c>
      <c r="B508" s="11" t="s">
        <v>840</v>
      </c>
      <c r="C508" s="12">
        <v>323</v>
      </c>
      <c r="D508" s="13">
        <v>0</v>
      </c>
      <c r="E508" s="12">
        <f t="shared" si="53"/>
        <v>0</v>
      </c>
      <c r="F508" s="5" t="s">
        <v>11</v>
      </c>
      <c r="G508" s="5" t="s">
        <v>11</v>
      </c>
      <c r="H508" s="5" t="s">
        <v>11</v>
      </c>
      <c r="I508" s="5" t="str">
        <f t="shared" si="54"/>
        <v>ne</v>
      </c>
    </row>
    <row r="509" spans="1:9" x14ac:dyDescent="0.2">
      <c r="A509" s="10" t="s">
        <v>39</v>
      </c>
      <c r="B509" s="11" t="s">
        <v>841</v>
      </c>
      <c r="C509" s="12">
        <v>12083</v>
      </c>
      <c r="D509" s="13">
        <v>0</v>
      </c>
      <c r="E509" s="12">
        <f t="shared" si="53"/>
        <v>0</v>
      </c>
      <c r="F509" s="5" t="s">
        <v>11</v>
      </c>
      <c r="G509" s="5" t="s">
        <v>11</v>
      </c>
      <c r="H509" s="5" t="s">
        <v>11</v>
      </c>
      <c r="I509" s="5" t="str">
        <f t="shared" si="54"/>
        <v>ne</v>
      </c>
    </row>
    <row r="510" spans="1:9" x14ac:dyDescent="0.2">
      <c r="A510" s="10" t="s">
        <v>842</v>
      </c>
      <c r="B510" s="11" t="s">
        <v>843</v>
      </c>
      <c r="C510" s="12">
        <v>1154</v>
      </c>
      <c r="D510" s="13">
        <v>0</v>
      </c>
      <c r="E510" s="12">
        <f t="shared" si="53"/>
        <v>0</v>
      </c>
      <c r="F510" s="5" t="s">
        <v>11</v>
      </c>
      <c r="G510" s="5" t="s">
        <v>11</v>
      </c>
      <c r="H510" s="5" t="s">
        <v>11</v>
      </c>
      <c r="I510" s="5" t="str">
        <f t="shared" si="54"/>
        <v>ne</v>
      </c>
    </row>
    <row r="511" spans="1:9" x14ac:dyDescent="0.2">
      <c r="A511" s="10" t="s">
        <v>844</v>
      </c>
      <c r="B511" s="11" t="s">
        <v>845</v>
      </c>
      <c r="C511" s="12">
        <v>323</v>
      </c>
      <c r="D511" s="13">
        <v>0</v>
      </c>
      <c r="E511" s="12">
        <f t="shared" si="53"/>
        <v>0</v>
      </c>
      <c r="F511" s="5" t="s">
        <v>11</v>
      </c>
      <c r="G511" s="5" t="s">
        <v>11</v>
      </c>
      <c r="H511" s="5" t="s">
        <v>11</v>
      </c>
      <c r="I511" s="5" t="str">
        <f t="shared" si="54"/>
        <v>ne</v>
      </c>
    </row>
    <row r="512" spans="1:9" x14ac:dyDescent="0.2">
      <c r="A512" s="10" t="s">
        <v>37</v>
      </c>
      <c r="B512" s="11" t="s">
        <v>846</v>
      </c>
      <c r="C512" s="12">
        <v>5161</v>
      </c>
      <c r="D512" s="13">
        <v>0</v>
      </c>
      <c r="E512" s="12">
        <f t="shared" si="53"/>
        <v>0</v>
      </c>
      <c r="F512" s="5" t="s">
        <v>11</v>
      </c>
      <c r="G512" s="5" t="s">
        <v>11</v>
      </c>
      <c r="H512" s="5" t="s">
        <v>11</v>
      </c>
      <c r="I512" s="5" t="str">
        <f t="shared" si="54"/>
        <v>ne</v>
      </c>
    </row>
    <row r="513" spans="1:9" x14ac:dyDescent="0.2">
      <c r="A513" s="10" t="s">
        <v>847</v>
      </c>
      <c r="B513" s="11" t="s">
        <v>848</v>
      </c>
      <c r="C513" s="12">
        <v>5161</v>
      </c>
      <c r="D513" s="13">
        <v>0</v>
      </c>
      <c r="E513" s="12">
        <f t="shared" si="53"/>
        <v>0</v>
      </c>
      <c r="F513" s="5" t="s">
        <v>11</v>
      </c>
      <c r="G513" s="5" t="s">
        <v>11</v>
      </c>
      <c r="H513" s="5" t="s">
        <v>11</v>
      </c>
      <c r="I513" s="5" t="str">
        <f t="shared" si="54"/>
        <v>ne</v>
      </c>
    </row>
    <row r="514" spans="1:9" ht="25.5" x14ac:dyDescent="0.2">
      <c r="A514" s="10" t="s">
        <v>849</v>
      </c>
      <c r="B514" s="11" t="s">
        <v>850</v>
      </c>
      <c r="C514" s="12">
        <v>1761</v>
      </c>
      <c r="D514" s="13">
        <v>0</v>
      </c>
      <c r="E514" s="12">
        <f t="shared" si="53"/>
        <v>0</v>
      </c>
      <c r="F514" s="5" t="s">
        <v>11</v>
      </c>
      <c r="G514" s="5" t="s">
        <v>11</v>
      </c>
      <c r="H514" s="5" t="s">
        <v>11</v>
      </c>
      <c r="I514" s="5" t="str">
        <f t="shared" si="54"/>
        <v>ne</v>
      </c>
    </row>
    <row r="515" spans="1:9" x14ac:dyDescent="0.2">
      <c r="A515" s="10" t="s">
        <v>851</v>
      </c>
      <c r="B515" s="11" t="s">
        <v>852</v>
      </c>
      <c r="C515" s="12">
        <v>324</v>
      </c>
      <c r="D515" s="13">
        <v>0</v>
      </c>
      <c r="E515" s="12">
        <f t="shared" si="53"/>
        <v>0</v>
      </c>
      <c r="F515" s="5" t="s">
        <v>11</v>
      </c>
      <c r="G515" s="5" t="s">
        <v>11</v>
      </c>
      <c r="H515" s="5" t="s">
        <v>11</v>
      </c>
      <c r="I515" s="5" t="str">
        <f t="shared" si="54"/>
        <v>ne</v>
      </c>
    </row>
    <row r="516" spans="1:9" x14ac:dyDescent="0.2">
      <c r="A516" s="10" t="s">
        <v>853</v>
      </c>
      <c r="B516" s="11" t="s">
        <v>854</v>
      </c>
      <c r="C516" s="12">
        <v>324</v>
      </c>
      <c r="D516" s="13">
        <v>0</v>
      </c>
      <c r="E516" s="12">
        <f t="shared" si="53"/>
        <v>0</v>
      </c>
      <c r="F516" s="5" t="s">
        <v>11</v>
      </c>
      <c r="G516" s="5" t="s">
        <v>11</v>
      </c>
      <c r="H516" s="5" t="s">
        <v>11</v>
      </c>
      <c r="I516" s="5" t="str">
        <f t="shared" si="54"/>
        <v>ne</v>
      </c>
    </row>
    <row r="517" spans="1:9" x14ac:dyDescent="0.2">
      <c r="A517" s="10" t="s">
        <v>855</v>
      </c>
      <c r="B517" s="11" t="s">
        <v>856</v>
      </c>
      <c r="C517" s="12">
        <v>2975</v>
      </c>
      <c r="D517" s="13">
        <v>0</v>
      </c>
      <c r="E517" s="12">
        <f t="shared" si="53"/>
        <v>0</v>
      </c>
      <c r="F517" s="5" t="s">
        <v>11</v>
      </c>
      <c r="G517" s="5" t="s">
        <v>11</v>
      </c>
      <c r="H517" s="5" t="s">
        <v>11</v>
      </c>
      <c r="I517" s="5" t="str">
        <f t="shared" si="54"/>
        <v>ne</v>
      </c>
    </row>
    <row r="518" spans="1:9" x14ac:dyDescent="0.2">
      <c r="A518" s="10" t="s">
        <v>857</v>
      </c>
      <c r="B518" s="11" t="s">
        <v>858</v>
      </c>
      <c r="C518" s="12">
        <v>10990</v>
      </c>
      <c r="D518" s="13">
        <v>0</v>
      </c>
      <c r="E518" s="12">
        <f t="shared" si="53"/>
        <v>0</v>
      </c>
      <c r="F518" s="5" t="s">
        <v>11</v>
      </c>
      <c r="G518" s="5" t="s">
        <v>11</v>
      </c>
      <c r="H518" s="5" t="s">
        <v>11</v>
      </c>
      <c r="I518" s="5" t="str">
        <f t="shared" si="54"/>
        <v>ne</v>
      </c>
    </row>
    <row r="519" spans="1:9" x14ac:dyDescent="0.2">
      <c r="A519" s="10" t="s">
        <v>859</v>
      </c>
      <c r="B519" s="11" t="s">
        <v>860</v>
      </c>
      <c r="C519" s="12">
        <v>547</v>
      </c>
      <c r="D519" s="13">
        <v>0</v>
      </c>
      <c r="E519" s="12">
        <f t="shared" si="53"/>
        <v>0</v>
      </c>
      <c r="F519" s="5" t="s">
        <v>11</v>
      </c>
      <c r="G519" s="5" t="s">
        <v>11</v>
      </c>
      <c r="H519" s="5" t="s">
        <v>11</v>
      </c>
      <c r="I519" s="5" t="str">
        <f t="shared" si="54"/>
        <v>ne</v>
      </c>
    </row>
    <row r="520" spans="1:9" x14ac:dyDescent="0.2">
      <c r="A520" s="10" t="s">
        <v>861</v>
      </c>
      <c r="B520" s="11" t="s">
        <v>862</v>
      </c>
      <c r="C520" s="12">
        <v>1154</v>
      </c>
      <c r="D520" s="13">
        <v>0</v>
      </c>
      <c r="E520" s="12">
        <f t="shared" si="53"/>
        <v>0</v>
      </c>
      <c r="F520" s="5" t="s">
        <v>11</v>
      </c>
      <c r="G520" s="5" t="s">
        <v>11</v>
      </c>
      <c r="H520" s="5" t="s">
        <v>11</v>
      </c>
      <c r="I520" s="5" t="str">
        <f t="shared" si="54"/>
        <v>ne</v>
      </c>
    </row>
    <row r="521" spans="1:9" x14ac:dyDescent="0.2">
      <c r="A521" s="10" t="s">
        <v>863</v>
      </c>
      <c r="B521" s="11" t="s">
        <v>864</v>
      </c>
      <c r="C521" s="12">
        <v>304</v>
      </c>
      <c r="D521" s="13">
        <v>0</v>
      </c>
      <c r="E521" s="12">
        <f t="shared" si="53"/>
        <v>0</v>
      </c>
      <c r="F521" s="5" t="s">
        <v>11</v>
      </c>
      <c r="G521" s="5" t="s">
        <v>11</v>
      </c>
      <c r="H521" s="5" t="s">
        <v>11</v>
      </c>
      <c r="I521" s="5" t="str">
        <f t="shared" si="54"/>
        <v>ne</v>
      </c>
    </row>
    <row r="522" spans="1:9" x14ac:dyDescent="0.2">
      <c r="A522" s="10" t="s">
        <v>233</v>
      </c>
      <c r="B522" s="11" t="s">
        <v>234</v>
      </c>
      <c r="C522" s="12">
        <v>6679</v>
      </c>
      <c r="D522" s="13">
        <v>0</v>
      </c>
      <c r="E522" s="12">
        <f t="shared" si="53"/>
        <v>0</v>
      </c>
      <c r="F522" s="5"/>
      <c r="G522" s="5" t="s">
        <v>11</v>
      </c>
      <c r="H522" s="5" t="s">
        <v>11</v>
      </c>
      <c r="I522" s="5" t="str">
        <f t="shared" si="54"/>
        <v>ne</v>
      </c>
    </row>
    <row r="523" spans="1:9" ht="25.5" x14ac:dyDescent="0.2">
      <c r="A523" s="10" t="s">
        <v>865</v>
      </c>
      <c r="B523" s="11" t="s">
        <v>866</v>
      </c>
      <c r="C523" s="12">
        <v>5404</v>
      </c>
      <c r="D523" s="13">
        <v>0</v>
      </c>
      <c r="E523" s="12">
        <f t="shared" si="53"/>
        <v>0</v>
      </c>
      <c r="F523" s="5"/>
      <c r="G523" s="5" t="s">
        <v>11</v>
      </c>
      <c r="H523" s="5"/>
      <c r="I523" s="5" t="str">
        <f t="shared" si="54"/>
        <v>ne</v>
      </c>
    </row>
    <row r="524" spans="1:9" ht="25.5" x14ac:dyDescent="0.2">
      <c r="A524" s="10" t="s">
        <v>867</v>
      </c>
      <c r="B524" s="11" t="s">
        <v>868</v>
      </c>
      <c r="C524" s="12">
        <v>1154</v>
      </c>
      <c r="D524" s="13">
        <v>0</v>
      </c>
      <c r="E524" s="12">
        <f t="shared" si="53"/>
        <v>0</v>
      </c>
      <c r="F524" s="5"/>
      <c r="G524" s="5" t="s">
        <v>11</v>
      </c>
      <c r="H524" s="5"/>
      <c r="I524" s="5" t="str">
        <f t="shared" si="54"/>
        <v>ne</v>
      </c>
    </row>
    <row r="525" spans="1:9" x14ac:dyDescent="0.2">
      <c r="A525" s="10" t="s">
        <v>869</v>
      </c>
      <c r="B525" s="11" t="s">
        <v>870</v>
      </c>
      <c r="C525" s="12">
        <v>2732</v>
      </c>
      <c r="D525" s="13">
        <v>0</v>
      </c>
      <c r="E525" s="12">
        <f t="shared" si="53"/>
        <v>0</v>
      </c>
      <c r="F525" s="5"/>
      <c r="G525" s="5" t="s">
        <v>11</v>
      </c>
      <c r="H525" s="5"/>
      <c r="I525" s="5" t="str">
        <f t="shared" si="54"/>
        <v>ne</v>
      </c>
    </row>
    <row r="526" spans="1:9" x14ac:dyDescent="0.2">
      <c r="A526" s="10" t="s">
        <v>245</v>
      </c>
      <c r="B526" s="11" t="s">
        <v>871</v>
      </c>
      <c r="C526" s="12">
        <v>4554</v>
      </c>
      <c r="D526" s="13">
        <v>0</v>
      </c>
      <c r="E526" s="12">
        <f t="shared" si="53"/>
        <v>0</v>
      </c>
      <c r="F526" s="5"/>
      <c r="G526" s="5" t="s">
        <v>11</v>
      </c>
      <c r="H526" s="5"/>
      <c r="I526" s="5" t="str">
        <f t="shared" si="54"/>
        <v>ne</v>
      </c>
    </row>
    <row r="527" spans="1:9" x14ac:dyDescent="0.2">
      <c r="A527" s="10" t="s">
        <v>872</v>
      </c>
      <c r="B527" s="11" t="s">
        <v>873</v>
      </c>
      <c r="C527" s="12">
        <v>911</v>
      </c>
      <c r="D527" s="13">
        <v>0</v>
      </c>
      <c r="E527" s="12">
        <f t="shared" si="53"/>
        <v>0</v>
      </c>
      <c r="F527" s="5"/>
      <c r="G527" s="5" t="s">
        <v>11</v>
      </c>
      <c r="H527" s="5"/>
      <c r="I527" s="5" t="str">
        <f t="shared" si="54"/>
        <v>ne</v>
      </c>
    </row>
    <row r="528" spans="1:9" x14ac:dyDescent="0.2">
      <c r="A528" s="10" t="s">
        <v>195</v>
      </c>
      <c r="B528" s="11" t="s">
        <v>196</v>
      </c>
      <c r="C528" s="12">
        <v>3947</v>
      </c>
      <c r="D528" s="13">
        <v>0</v>
      </c>
      <c r="E528" s="12">
        <f t="shared" si="53"/>
        <v>0</v>
      </c>
      <c r="F528" s="5"/>
      <c r="G528" s="5" t="s">
        <v>11</v>
      </c>
      <c r="H528" s="5"/>
      <c r="I528" s="5" t="str">
        <f t="shared" si="54"/>
        <v>ne</v>
      </c>
    </row>
    <row r="529" spans="1:9" x14ac:dyDescent="0.2">
      <c r="A529" s="10" t="s">
        <v>156</v>
      </c>
      <c r="B529" s="11" t="s">
        <v>874</v>
      </c>
      <c r="C529" s="12">
        <v>8501</v>
      </c>
      <c r="D529" s="13">
        <v>0</v>
      </c>
      <c r="E529" s="12">
        <f t="shared" si="53"/>
        <v>0</v>
      </c>
      <c r="F529" s="5"/>
      <c r="G529" s="5" t="s">
        <v>11</v>
      </c>
      <c r="H529" s="5"/>
      <c r="I529" s="5" t="str">
        <f t="shared" si="54"/>
        <v>ne</v>
      </c>
    </row>
    <row r="530" spans="1:9" x14ac:dyDescent="0.2">
      <c r="A530" s="10" t="s">
        <v>875</v>
      </c>
      <c r="B530" s="11" t="s">
        <v>876</v>
      </c>
      <c r="C530" s="12">
        <v>1154</v>
      </c>
      <c r="D530" s="13">
        <v>0</v>
      </c>
      <c r="E530" s="12">
        <f t="shared" si="53"/>
        <v>0</v>
      </c>
      <c r="F530" s="5"/>
      <c r="G530" s="5" t="s">
        <v>11</v>
      </c>
      <c r="H530" s="5"/>
      <c r="I530" s="5" t="str">
        <f t="shared" si="54"/>
        <v>ne</v>
      </c>
    </row>
    <row r="531" spans="1:9" x14ac:dyDescent="0.2">
      <c r="A531" s="10" t="s">
        <v>877</v>
      </c>
      <c r="B531" s="11" t="s">
        <v>878</v>
      </c>
      <c r="C531" s="12">
        <v>486</v>
      </c>
      <c r="D531" s="13">
        <v>0</v>
      </c>
      <c r="E531" s="12">
        <f t="shared" si="53"/>
        <v>0</v>
      </c>
      <c r="F531" s="5"/>
      <c r="G531" s="5" t="s">
        <v>11</v>
      </c>
      <c r="H531" s="5"/>
      <c r="I531" s="5" t="str">
        <f t="shared" si="54"/>
        <v>ne</v>
      </c>
    </row>
    <row r="532" spans="1:9" x14ac:dyDescent="0.2">
      <c r="A532" s="10" t="s">
        <v>879</v>
      </c>
      <c r="B532" s="11" t="s">
        <v>880</v>
      </c>
      <c r="C532" s="12">
        <v>1154</v>
      </c>
      <c r="D532" s="13">
        <v>0</v>
      </c>
      <c r="E532" s="12">
        <f t="shared" si="53"/>
        <v>0</v>
      </c>
      <c r="F532" s="5"/>
      <c r="G532" s="5" t="s">
        <v>11</v>
      </c>
      <c r="H532" s="5" t="s">
        <v>11</v>
      </c>
      <c r="I532" s="5" t="str">
        <f t="shared" si="54"/>
        <v>ne</v>
      </c>
    </row>
    <row r="533" spans="1:9" x14ac:dyDescent="0.2">
      <c r="A533" s="10" t="s">
        <v>881</v>
      </c>
      <c r="B533" s="11" t="s">
        <v>882</v>
      </c>
      <c r="C533" s="12">
        <v>323</v>
      </c>
      <c r="D533" s="13">
        <v>0</v>
      </c>
      <c r="E533" s="12">
        <f t="shared" si="53"/>
        <v>0</v>
      </c>
      <c r="F533" s="5"/>
      <c r="G533" s="5" t="s">
        <v>11</v>
      </c>
      <c r="H533" s="5"/>
      <c r="I533" s="5" t="str">
        <f t="shared" si="54"/>
        <v>ne</v>
      </c>
    </row>
    <row r="534" spans="1:9" x14ac:dyDescent="0.2">
      <c r="A534" s="10" t="s">
        <v>218</v>
      </c>
      <c r="B534" s="11" t="s">
        <v>883</v>
      </c>
      <c r="C534" s="12">
        <v>6679</v>
      </c>
      <c r="D534" s="13">
        <v>0</v>
      </c>
      <c r="E534" s="12">
        <f t="shared" si="53"/>
        <v>0</v>
      </c>
      <c r="F534" s="5"/>
      <c r="G534" s="5" t="s">
        <v>11</v>
      </c>
      <c r="H534" s="5"/>
      <c r="I534" s="5" t="str">
        <f t="shared" si="54"/>
        <v>ne</v>
      </c>
    </row>
    <row r="535" spans="1:9" x14ac:dyDescent="0.2">
      <c r="A535" s="10" t="s">
        <v>884</v>
      </c>
      <c r="B535" s="11" t="s">
        <v>885</v>
      </c>
      <c r="C535" s="12">
        <v>1518</v>
      </c>
      <c r="D535" s="13">
        <v>0</v>
      </c>
      <c r="E535" s="12">
        <f t="shared" si="53"/>
        <v>0</v>
      </c>
      <c r="F535" s="5"/>
      <c r="G535" s="5" t="s">
        <v>11</v>
      </c>
      <c r="H535" s="5" t="s">
        <v>11</v>
      </c>
      <c r="I535" s="5" t="str">
        <f t="shared" si="54"/>
        <v>ne</v>
      </c>
    </row>
    <row r="536" spans="1:9" x14ac:dyDescent="0.2">
      <c r="A536" s="10" t="s">
        <v>886</v>
      </c>
      <c r="B536" s="11" t="s">
        <v>887</v>
      </c>
      <c r="C536" s="12">
        <v>911</v>
      </c>
      <c r="D536" s="13">
        <v>0</v>
      </c>
      <c r="E536" s="12">
        <f t="shared" si="53"/>
        <v>0</v>
      </c>
      <c r="F536" s="5"/>
      <c r="G536" s="5" t="s">
        <v>11</v>
      </c>
      <c r="H536" s="5"/>
      <c r="I536" s="5" t="str">
        <f t="shared" si="54"/>
        <v>ne</v>
      </c>
    </row>
    <row r="537" spans="1:9" x14ac:dyDescent="0.2">
      <c r="A537" s="10" t="s">
        <v>888</v>
      </c>
      <c r="B537" s="11" t="s">
        <v>889</v>
      </c>
      <c r="C537" s="12">
        <v>44265</v>
      </c>
      <c r="D537" s="13">
        <v>0</v>
      </c>
      <c r="E537" s="12">
        <f t="shared" si="53"/>
        <v>0</v>
      </c>
      <c r="F537" s="5" t="s">
        <v>11</v>
      </c>
      <c r="G537" s="5" t="s">
        <v>11</v>
      </c>
      <c r="H537" s="5"/>
      <c r="I537" s="5" t="str">
        <f t="shared" si="54"/>
        <v>ne</v>
      </c>
    </row>
    <row r="538" spans="1:9" x14ac:dyDescent="0.2">
      <c r="A538" s="10" t="s">
        <v>329</v>
      </c>
      <c r="B538" s="11" t="s">
        <v>890</v>
      </c>
      <c r="C538" s="12">
        <v>1761</v>
      </c>
      <c r="D538" s="13">
        <v>0</v>
      </c>
      <c r="E538" s="12">
        <f t="shared" si="53"/>
        <v>0</v>
      </c>
      <c r="F538" s="5" t="s">
        <v>11</v>
      </c>
      <c r="G538" s="5" t="s">
        <v>11</v>
      </c>
      <c r="H538" s="5"/>
      <c r="I538" s="5" t="str">
        <f t="shared" si="54"/>
        <v>ne</v>
      </c>
    </row>
    <row r="539" spans="1:9" x14ac:dyDescent="0.2">
      <c r="A539" s="10" t="s">
        <v>891</v>
      </c>
      <c r="B539" s="11" t="s">
        <v>892</v>
      </c>
      <c r="C539" s="12">
        <v>1457</v>
      </c>
      <c r="D539" s="13">
        <v>0</v>
      </c>
      <c r="E539" s="12">
        <f t="shared" si="53"/>
        <v>0</v>
      </c>
      <c r="F539" s="5"/>
      <c r="G539" s="5" t="s">
        <v>11</v>
      </c>
      <c r="H539" s="5"/>
      <c r="I539" s="5" t="str">
        <f t="shared" si="54"/>
        <v>ne</v>
      </c>
    </row>
    <row r="540" spans="1:9" x14ac:dyDescent="0.2">
      <c r="A540" s="10" t="s">
        <v>893</v>
      </c>
      <c r="B540" s="11" t="s">
        <v>894</v>
      </c>
      <c r="C540" s="12">
        <v>1457</v>
      </c>
      <c r="D540" s="13">
        <v>0</v>
      </c>
      <c r="E540" s="12">
        <f t="shared" si="53"/>
        <v>0</v>
      </c>
      <c r="F540" s="5" t="s">
        <v>11</v>
      </c>
      <c r="G540" s="5"/>
      <c r="H540" s="5"/>
      <c r="I540" s="5" t="str">
        <f t="shared" si="54"/>
        <v>ne</v>
      </c>
    </row>
    <row r="541" spans="1:9" x14ac:dyDescent="0.2">
      <c r="A541" s="10" t="s">
        <v>895</v>
      </c>
      <c r="B541" s="11" t="s">
        <v>896</v>
      </c>
      <c r="C541" s="12">
        <v>1457</v>
      </c>
      <c r="D541" s="13">
        <v>0</v>
      </c>
      <c r="E541" s="12">
        <f t="shared" si="53"/>
        <v>0</v>
      </c>
      <c r="F541" s="5" t="s">
        <v>11</v>
      </c>
      <c r="G541" s="5" t="s">
        <v>11</v>
      </c>
      <c r="H541" s="5" t="s">
        <v>11</v>
      </c>
      <c r="I541" s="5" t="str">
        <f t="shared" si="54"/>
        <v>ne</v>
      </c>
    </row>
    <row r="542" spans="1:9" x14ac:dyDescent="0.2">
      <c r="A542" s="10" t="s">
        <v>897</v>
      </c>
      <c r="B542" s="11" t="s">
        <v>898</v>
      </c>
      <c r="C542" s="12">
        <v>790</v>
      </c>
      <c r="D542" s="13">
        <v>0</v>
      </c>
      <c r="E542" s="12">
        <f t="shared" ref="E542:E605" si="55">C542*D542</f>
        <v>0</v>
      </c>
      <c r="F542" s="5" t="s">
        <v>11</v>
      </c>
      <c r="G542" s="5" t="s">
        <v>11</v>
      </c>
      <c r="H542" s="5" t="s">
        <v>11</v>
      </c>
      <c r="I542" s="5" t="str">
        <f t="shared" ref="I542:I605" si="56">IF(D542=0,"ne","ano")</f>
        <v>ne</v>
      </c>
    </row>
    <row r="543" spans="1:9" x14ac:dyDescent="0.2">
      <c r="A543" s="10" t="s">
        <v>899</v>
      </c>
      <c r="B543" s="11" t="s">
        <v>900</v>
      </c>
      <c r="C543" s="12">
        <v>1457</v>
      </c>
      <c r="D543" s="13">
        <v>0</v>
      </c>
      <c r="E543" s="12">
        <f t="shared" si="55"/>
        <v>0</v>
      </c>
      <c r="F543" s="5"/>
      <c r="G543" s="5" t="s">
        <v>11</v>
      </c>
      <c r="H543" s="5"/>
      <c r="I543" s="5" t="str">
        <f t="shared" si="56"/>
        <v>ne</v>
      </c>
    </row>
    <row r="544" spans="1:9" x14ac:dyDescent="0.2">
      <c r="A544" s="10" t="s">
        <v>901</v>
      </c>
      <c r="B544" s="11" t="s">
        <v>902</v>
      </c>
      <c r="C544" s="12">
        <v>1457</v>
      </c>
      <c r="D544" s="13">
        <v>0</v>
      </c>
      <c r="E544" s="12">
        <f t="shared" si="55"/>
        <v>0</v>
      </c>
      <c r="F544" s="5"/>
      <c r="G544" s="5" t="s">
        <v>11</v>
      </c>
      <c r="H544" s="5"/>
      <c r="I544" s="5" t="str">
        <f t="shared" si="56"/>
        <v>ne</v>
      </c>
    </row>
    <row r="545" spans="1:9" x14ac:dyDescent="0.2">
      <c r="A545" s="10" t="s">
        <v>903</v>
      </c>
      <c r="B545" s="11" t="s">
        <v>904</v>
      </c>
      <c r="C545" s="12">
        <v>1457</v>
      </c>
      <c r="D545" s="13">
        <v>0</v>
      </c>
      <c r="E545" s="12">
        <f t="shared" si="55"/>
        <v>0</v>
      </c>
      <c r="F545" s="5"/>
      <c r="G545" s="5" t="s">
        <v>11</v>
      </c>
      <c r="H545" s="5"/>
      <c r="I545" s="5" t="str">
        <f t="shared" si="56"/>
        <v>ne</v>
      </c>
    </row>
    <row r="546" spans="1:9" x14ac:dyDescent="0.2">
      <c r="A546" s="10" t="s">
        <v>905</v>
      </c>
      <c r="B546" s="11" t="s">
        <v>906</v>
      </c>
      <c r="C546" s="12">
        <v>581</v>
      </c>
      <c r="D546" s="13">
        <v>0</v>
      </c>
      <c r="E546" s="12">
        <f t="shared" si="55"/>
        <v>0</v>
      </c>
      <c r="F546" s="5" t="s">
        <v>11</v>
      </c>
      <c r="G546" s="5" t="s">
        <v>11</v>
      </c>
      <c r="H546" s="5"/>
      <c r="I546" s="5" t="str">
        <f t="shared" si="56"/>
        <v>ne</v>
      </c>
    </row>
    <row r="547" spans="1:9" x14ac:dyDescent="0.2">
      <c r="A547" s="10" t="s">
        <v>907</v>
      </c>
      <c r="B547" s="11" t="s">
        <v>908</v>
      </c>
      <c r="C547" s="12">
        <v>2269</v>
      </c>
      <c r="D547" s="13">
        <v>0</v>
      </c>
      <c r="E547" s="12">
        <f t="shared" si="55"/>
        <v>0</v>
      </c>
      <c r="F547" s="5" t="s">
        <v>11</v>
      </c>
      <c r="G547" s="5" t="s">
        <v>11</v>
      </c>
      <c r="H547" s="5" t="s">
        <v>11</v>
      </c>
      <c r="I547" s="5" t="str">
        <f t="shared" si="56"/>
        <v>ne</v>
      </c>
    </row>
    <row r="548" spans="1:9" x14ac:dyDescent="0.2">
      <c r="A548" s="10" t="s">
        <v>909</v>
      </c>
      <c r="B548" s="11" t="s">
        <v>910</v>
      </c>
      <c r="C548" s="12">
        <v>1731</v>
      </c>
      <c r="D548" s="13">
        <v>0</v>
      </c>
      <c r="E548" s="12">
        <f t="shared" si="55"/>
        <v>0</v>
      </c>
      <c r="F548" s="5" t="s">
        <v>11</v>
      </c>
      <c r="G548" s="5" t="s">
        <v>11</v>
      </c>
      <c r="H548" s="5" t="s">
        <v>11</v>
      </c>
      <c r="I548" s="5" t="str">
        <f t="shared" si="56"/>
        <v>ne</v>
      </c>
    </row>
    <row r="549" spans="1:9" x14ac:dyDescent="0.2">
      <c r="A549" s="10" t="s">
        <v>911</v>
      </c>
      <c r="B549" s="11" t="s">
        <v>912</v>
      </c>
      <c r="C549" s="12">
        <v>16334</v>
      </c>
      <c r="D549" s="13">
        <v>0</v>
      </c>
      <c r="E549" s="12">
        <f t="shared" si="55"/>
        <v>0</v>
      </c>
      <c r="F549" s="5" t="s">
        <v>11</v>
      </c>
      <c r="G549" s="5"/>
      <c r="H549" s="5" t="s">
        <v>11</v>
      </c>
      <c r="I549" s="5" t="str">
        <f t="shared" si="56"/>
        <v>ne</v>
      </c>
    </row>
    <row r="550" spans="1:9" x14ac:dyDescent="0.2">
      <c r="A550" s="10" t="s">
        <v>356</v>
      </c>
      <c r="B550" s="11" t="s">
        <v>913</v>
      </c>
      <c r="C550" s="12">
        <v>20038</v>
      </c>
      <c r="D550" s="13">
        <v>0</v>
      </c>
      <c r="E550" s="12">
        <f t="shared" si="55"/>
        <v>0</v>
      </c>
      <c r="F550" s="5" t="s">
        <v>11</v>
      </c>
      <c r="G550" s="5"/>
      <c r="H550" s="5" t="s">
        <v>11</v>
      </c>
      <c r="I550" s="5" t="str">
        <f t="shared" si="56"/>
        <v>ne</v>
      </c>
    </row>
    <row r="551" spans="1:9" x14ac:dyDescent="0.2">
      <c r="A551" s="10" t="s">
        <v>914</v>
      </c>
      <c r="B551" s="11" t="s">
        <v>915</v>
      </c>
      <c r="C551" s="12">
        <v>1761</v>
      </c>
      <c r="D551" s="13">
        <v>0</v>
      </c>
      <c r="E551" s="12">
        <f t="shared" si="55"/>
        <v>0</v>
      </c>
      <c r="F551" s="5" t="s">
        <v>11</v>
      </c>
      <c r="G551" s="5"/>
      <c r="H551" s="5" t="s">
        <v>11</v>
      </c>
      <c r="I551" s="5" t="str">
        <f t="shared" si="56"/>
        <v>ne</v>
      </c>
    </row>
    <row r="552" spans="1:9" x14ac:dyDescent="0.2">
      <c r="A552" s="10" t="s">
        <v>916</v>
      </c>
      <c r="B552" s="11" t="s">
        <v>917</v>
      </c>
      <c r="C552" s="12">
        <v>1761</v>
      </c>
      <c r="D552" s="13">
        <v>0</v>
      </c>
      <c r="E552" s="12">
        <f t="shared" si="55"/>
        <v>0</v>
      </c>
      <c r="F552" s="5" t="s">
        <v>11</v>
      </c>
      <c r="G552" s="5"/>
      <c r="H552" s="5" t="s">
        <v>11</v>
      </c>
      <c r="I552" s="5" t="str">
        <f t="shared" si="56"/>
        <v>ne</v>
      </c>
    </row>
    <row r="553" spans="1:9" x14ac:dyDescent="0.2">
      <c r="A553" s="10" t="s">
        <v>918</v>
      </c>
      <c r="B553" s="11" t="s">
        <v>919</v>
      </c>
      <c r="C553" s="12">
        <v>6376</v>
      </c>
      <c r="D553" s="13">
        <v>0</v>
      </c>
      <c r="E553" s="12">
        <f t="shared" si="55"/>
        <v>0</v>
      </c>
      <c r="F553" s="5" t="s">
        <v>11</v>
      </c>
      <c r="G553" s="5"/>
      <c r="H553" s="5" t="s">
        <v>11</v>
      </c>
      <c r="I553" s="5" t="str">
        <f t="shared" si="56"/>
        <v>ne</v>
      </c>
    </row>
    <row r="554" spans="1:9" x14ac:dyDescent="0.2">
      <c r="A554" s="10" t="s">
        <v>920</v>
      </c>
      <c r="B554" s="11" t="s">
        <v>921</v>
      </c>
      <c r="C554" s="12">
        <v>16334</v>
      </c>
      <c r="D554" s="13">
        <v>0</v>
      </c>
      <c r="E554" s="12">
        <f t="shared" si="55"/>
        <v>0</v>
      </c>
      <c r="F554" s="5" t="s">
        <v>11</v>
      </c>
      <c r="G554" s="5"/>
      <c r="H554" s="5" t="s">
        <v>11</v>
      </c>
      <c r="I554" s="5" t="str">
        <f t="shared" si="56"/>
        <v>ne</v>
      </c>
    </row>
    <row r="555" spans="1:9" x14ac:dyDescent="0.2">
      <c r="A555" s="10" t="s">
        <v>358</v>
      </c>
      <c r="B555" s="11" t="s">
        <v>922</v>
      </c>
      <c r="C555" s="12">
        <v>21252</v>
      </c>
      <c r="D555" s="13">
        <v>0</v>
      </c>
      <c r="E555" s="12">
        <f t="shared" si="55"/>
        <v>0</v>
      </c>
      <c r="F555" s="5" t="s">
        <v>11</v>
      </c>
      <c r="G555" s="5"/>
      <c r="H555" s="5" t="s">
        <v>11</v>
      </c>
      <c r="I555" s="5" t="str">
        <f t="shared" si="56"/>
        <v>ne</v>
      </c>
    </row>
    <row r="556" spans="1:9" x14ac:dyDescent="0.2">
      <c r="A556" s="10" t="s">
        <v>923</v>
      </c>
      <c r="B556" s="11" t="s">
        <v>924</v>
      </c>
      <c r="C556" s="12">
        <v>1761</v>
      </c>
      <c r="D556" s="13">
        <v>0</v>
      </c>
      <c r="E556" s="12">
        <f t="shared" si="55"/>
        <v>0</v>
      </c>
      <c r="F556" s="5" t="s">
        <v>11</v>
      </c>
      <c r="G556" s="5"/>
      <c r="H556" s="5" t="s">
        <v>11</v>
      </c>
      <c r="I556" s="5" t="str">
        <f t="shared" si="56"/>
        <v>ne</v>
      </c>
    </row>
    <row r="557" spans="1:9" x14ac:dyDescent="0.2">
      <c r="A557" s="10" t="s">
        <v>925</v>
      </c>
      <c r="B557" s="11" t="s">
        <v>926</v>
      </c>
      <c r="C557" s="12">
        <v>1761</v>
      </c>
      <c r="D557" s="13">
        <v>0</v>
      </c>
      <c r="E557" s="12">
        <f t="shared" si="55"/>
        <v>0</v>
      </c>
      <c r="F557" s="5" t="s">
        <v>11</v>
      </c>
      <c r="G557" s="5"/>
      <c r="H557" s="5" t="s">
        <v>11</v>
      </c>
      <c r="I557" s="5" t="str">
        <f t="shared" si="56"/>
        <v>ne</v>
      </c>
    </row>
    <row r="558" spans="1:9" x14ac:dyDescent="0.2">
      <c r="A558" s="10" t="s">
        <v>927</v>
      </c>
      <c r="B558" s="11" t="s">
        <v>928</v>
      </c>
      <c r="C558" s="12">
        <v>6376</v>
      </c>
      <c r="D558" s="13">
        <v>0</v>
      </c>
      <c r="E558" s="12">
        <f t="shared" si="55"/>
        <v>0</v>
      </c>
      <c r="F558" s="5" t="s">
        <v>11</v>
      </c>
      <c r="G558" s="5"/>
      <c r="H558" s="5" t="s">
        <v>11</v>
      </c>
      <c r="I558" s="5" t="str">
        <f t="shared" si="56"/>
        <v>ne</v>
      </c>
    </row>
    <row r="559" spans="1:9" x14ac:dyDescent="0.2">
      <c r="A559" s="10" t="s">
        <v>94</v>
      </c>
      <c r="B559" s="11" t="s">
        <v>929</v>
      </c>
      <c r="C559" s="12">
        <v>14573</v>
      </c>
      <c r="D559" s="13">
        <v>0</v>
      </c>
      <c r="E559" s="12">
        <f t="shared" si="55"/>
        <v>0</v>
      </c>
      <c r="F559" s="5" t="s">
        <v>11</v>
      </c>
      <c r="G559" s="5"/>
      <c r="H559" s="5" t="s">
        <v>11</v>
      </c>
      <c r="I559" s="5" t="str">
        <f t="shared" si="56"/>
        <v>ne</v>
      </c>
    </row>
    <row r="560" spans="1:9" x14ac:dyDescent="0.2">
      <c r="A560" s="10" t="s">
        <v>930</v>
      </c>
      <c r="B560" s="11" t="s">
        <v>931</v>
      </c>
      <c r="C560" s="12">
        <v>547</v>
      </c>
      <c r="D560" s="13">
        <v>0</v>
      </c>
      <c r="E560" s="12">
        <f t="shared" si="55"/>
        <v>0</v>
      </c>
      <c r="F560" s="5"/>
      <c r="G560" s="5"/>
      <c r="H560" s="5" t="s">
        <v>11</v>
      </c>
      <c r="I560" s="5" t="str">
        <f t="shared" si="56"/>
        <v>ne</v>
      </c>
    </row>
    <row r="561" spans="1:9" x14ac:dyDescent="0.2">
      <c r="A561" s="10" t="s">
        <v>932</v>
      </c>
      <c r="B561" s="11" t="s">
        <v>933</v>
      </c>
      <c r="C561" s="12">
        <v>4190</v>
      </c>
      <c r="D561" s="13">
        <v>0</v>
      </c>
      <c r="E561" s="12">
        <f t="shared" si="55"/>
        <v>0</v>
      </c>
      <c r="F561" s="5"/>
      <c r="G561" s="5" t="s">
        <v>11</v>
      </c>
      <c r="H561" s="5" t="s">
        <v>11</v>
      </c>
      <c r="I561" s="5" t="str">
        <f t="shared" si="56"/>
        <v>ne</v>
      </c>
    </row>
    <row r="562" spans="1:9" x14ac:dyDescent="0.2">
      <c r="A562" s="10" t="s">
        <v>934</v>
      </c>
      <c r="B562" s="11" t="s">
        <v>935</v>
      </c>
      <c r="C562" s="12">
        <v>4554</v>
      </c>
      <c r="D562" s="13">
        <v>0</v>
      </c>
      <c r="E562" s="12">
        <f t="shared" si="55"/>
        <v>0</v>
      </c>
      <c r="F562" s="5"/>
      <c r="G562" s="5" t="s">
        <v>11</v>
      </c>
      <c r="H562" s="5" t="s">
        <v>11</v>
      </c>
      <c r="I562" s="5" t="str">
        <f t="shared" si="56"/>
        <v>ne</v>
      </c>
    </row>
    <row r="563" spans="1:9" x14ac:dyDescent="0.2">
      <c r="A563" s="10" t="s">
        <v>936</v>
      </c>
      <c r="B563" s="11" t="s">
        <v>937</v>
      </c>
      <c r="C563" s="12">
        <v>304</v>
      </c>
      <c r="D563" s="13">
        <v>0</v>
      </c>
      <c r="E563" s="12">
        <f t="shared" si="55"/>
        <v>0</v>
      </c>
      <c r="F563" s="5"/>
      <c r="G563" s="5" t="s">
        <v>11</v>
      </c>
      <c r="H563" s="5" t="s">
        <v>11</v>
      </c>
      <c r="I563" s="5" t="str">
        <f t="shared" si="56"/>
        <v>ne</v>
      </c>
    </row>
    <row r="564" spans="1:9" x14ac:dyDescent="0.2">
      <c r="A564" s="10" t="s">
        <v>938</v>
      </c>
      <c r="B564" s="11" t="s">
        <v>939</v>
      </c>
      <c r="C564" s="12">
        <v>2125</v>
      </c>
      <c r="D564" s="13">
        <v>0</v>
      </c>
      <c r="E564" s="12">
        <f t="shared" si="55"/>
        <v>0</v>
      </c>
      <c r="F564" s="5"/>
      <c r="G564" s="5" t="s">
        <v>11</v>
      </c>
      <c r="H564" s="5" t="s">
        <v>11</v>
      </c>
      <c r="I564" s="5" t="str">
        <f t="shared" si="56"/>
        <v>ne</v>
      </c>
    </row>
    <row r="565" spans="1:9" x14ac:dyDescent="0.2">
      <c r="A565" s="10" t="s">
        <v>940</v>
      </c>
      <c r="B565" s="11" t="s">
        <v>941</v>
      </c>
      <c r="C565" s="12">
        <v>547</v>
      </c>
      <c r="D565" s="13">
        <v>0</v>
      </c>
      <c r="E565" s="12">
        <f t="shared" si="55"/>
        <v>0</v>
      </c>
      <c r="F565" s="5"/>
      <c r="G565" s="5" t="s">
        <v>11</v>
      </c>
      <c r="H565" s="5" t="s">
        <v>11</v>
      </c>
      <c r="I565" s="5" t="str">
        <f t="shared" si="56"/>
        <v>ne</v>
      </c>
    </row>
    <row r="566" spans="1:9" x14ac:dyDescent="0.2">
      <c r="A566" s="10" t="s">
        <v>239</v>
      </c>
      <c r="B566" s="11" t="s">
        <v>942</v>
      </c>
      <c r="C566" s="12">
        <v>14269</v>
      </c>
      <c r="D566" s="13">
        <v>0</v>
      </c>
      <c r="E566" s="12">
        <f t="shared" si="55"/>
        <v>0</v>
      </c>
      <c r="F566" s="5"/>
      <c r="G566" s="5" t="s">
        <v>11</v>
      </c>
      <c r="H566" s="5"/>
      <c r="I566" s="5" t="str">
        <f t="shared" si="56"/>
        <v>ne</v>
      </c>
    </row>
    <row r="567" spans="1:9" x14ac:dyDescent="0.2">
      <c r="A567" s="10" t="s">
        <v>395</v>
      </c>
      <c r="B567" s="11" t="s">
        <v>943</v>
      </c>
      <c r="C567" s="12">
        <v>0</v>
      </c>
      <c r="D567" s="13">
        <v>0</v>
      </c>
      <c r="E567" s="12">
        <f t="shared" si="55"/>
        <v>0</v>
      </c>
      <c r="F567" s="5" t="s">
        <v>11</v>
      </c>
      <c r="G567" s="5" t="s">
        <v>11</v>
      </c>
      <c r="H567" s="5" t="s">
        <v>11</v>
      </c>
      <c r="I567" s="5" t="str">
        <f t="shared" si="56"/>
        <v>ne</v>
      </c>
    </row>
    <row r="568" spans="1:9" x14ac:dyDescent="0.2">
      <c r="A568" s="10" t="s">
        <v>944</v>
      </c>
      <c r="B568" s="11" t="s">
        <v>945</v>
      </c>
      <c r="C568" s="12">
        <v>0</v>
      </c>
      <c r="D568" s="13">
        <v>0</v>
      </c>
      <c r="E568" s="12">
        <f t="shared" si="55"/>
        <v>0</v>
      </c>
      <c r="F568" s="5" t="s">
        <v>11</v>
      </c>
      <c r="G568" s="5" t="s">
        <v>11</v>
      </c>
      <c r="H568" s="5" t="s">
        <v>11</v>
      </c>
      <c r="I568" s="5" t="str">
        <f t="shared" si="56"/>
        <v>ne</v>
      </c>
    </row>
    <row r="569" spans="1:9" x14ac:dyDescent="0.2">
      <c r="A569" s="10" t="s">
        <v>391</v>
      </c>
      <c r="B569" s="11" t="s">
        <v>946</v>
      </c>
      <c r="C569" s="12">
        <v>0</v>
      </c>
      <c r="D569" s="13">
        <v>0</v>
      </c>
      <c r="E569" s="12">
        <f t="shared" si="55"/>
        <v>0</v>
      </c>
      <c r="F569" s="5" t="s">
        <v>11</v>
      </c>
      <c r="G569" s="5" t="s">
        <v>11</v>
      </c>
      <c r="H569" s="5" t="s">
        <v>11</v>
      </c>
      <c r="I569" s="5" t="str">
        <f t="shared" si="56"/>
        <v>ne</v>
      </c>
    </row>
    <row r="570" spans="1:9" x14ac:dyDescent="0.2">
      <c r="A570" s="10" t="s">
        <v>401</v>
      </c>
      <c r="B570" s="11" t="s">
        <v>947</v>
      </c>
      <c r="C570" s="12">
        <v>0</v>
      </c>
      <c r="D570" s="13">
        <v>0</v>
      </c>
      <c r="E570" s="12">
        <f t="shared" si="55"/>
        <v>0</v>
      </c>
      <c r="F570" s="5" t="s">
        <v>11</v>
      </c>
      <c r="G570" s="5" t="s">
        <v>11</v>
      </c>
      <c r="H570" s="5" t="s">
        <v>11</v>
      </c>
      <c r="I570" s="5" t="str">
        <f t="shared" si="56"/>
        <v>ne</v>
      </c>
    </row>
    <row r="571" spans="1:9" x14ac:dyDescent="0.2">
      <c r="A571" s="10" t="s">
        <v>399</v>
      </c>
      <c r="B571" s="11" t="s">
        <v>948</v>
      </c>
      <c r="C571" s="12">
        <v>0</v>
      </c>
      <c r="D571" s="13">
        <v>0</v>
      </c>
      <c r="E571" s="12">
        <f t="shared" si="55"/>
        <v>0</v>
      </c>
      <c r="F571" s="5" t="s">
        <v>11</v>
      </c>
      <c r="G571" s="5" t="s">
        <v>11</v>
      </c>
      <c r="H571" s="5" t="s">
        <v>11</v>
      </c>
      <c r="I571" s="5" t="str">
        <f t="shared" si="56"/>
        <v>ne</v>
      </c>
    </row>
    <row r="572" spans="1:9" x14ac:dyDescent="0.2">
      <c r="A572" s="10" t="s">
        <v>397</v>
      </c>
      <c r="B572" s="11" t="s">
        <v>949</v>
      </c>
      <c r="C572" s="12">
        <v>0</v>
      </c>
      <c r="D572" s="13">
        <v>0</v>
      </c>
      <c r="E572" s="12">
        <f t="shared" si="55"/>
        <v>0</v>
      </c>
      <c r="F572" s="5" t="s">
        <v>11</v>
      </c>
      <c r="G572" s="5" t="s">
        <v>11</v>
      </c>
      <c r="H572" s="5" t="s">
        <v>11</v>
      </c>
      <c r="I572" s="5" t="str">
        <f t="shared" si="56"/>
        <v>ne</v>
      </c>
    </row>
    <row r="573" spans="1:9" x14ac:dyDescent="0.2">
      <c r="A573" s="10" t="s">
        <v>393</v>
      </c>
      <c r="B573" s="11" t="s">
        <v>950</v>
      </c>
      <c r="C573" s="12">
        <v>0</v>
      </c>
      <c r="D573" s="13">
        <v>0</v>
      </c>
      <c r="E573" s="12">
        <f t="shared" si="55"/>
        <v>0</v>
      </c>
      <c r="F573" s="5" t="s">
        <v>11</v>
      </c>
      <c r="G573" s="5" t="s">
        <v>11</v>
      </c>
      <c r="H573" s="5" t="s">
        <v>11</v>
      </c>
      <c r="I573" s="5" t="str">
        <f t="shared" si="56"/>
        <v>ne</v>
      </c>
    </row>
    <row r="574" spans="1:9" x14ac:dyDescent="0.2">
      <c r="A574" s="10" t="s">
        <v>951</v>
      </c>
      <c r="B574" s="11" t="s">
        <v>952</v>
      </c>
      <c r="C574" s="12">
        <v>4250</v>
      </c>
      <c r="D574" s="13">
        <v>0</v>
      </c>
      <c r="E574" s="12">
        <f t="shared" si="55"/>
        <v>0</v>
      </c>
      <c r="F574" s="5" t="s">
        <v>11</v>
      </c>
      <c r="G574" s="5"/>
      <c r="H574" s="5"/>
      <c r="I574" s="5" t="str">
        <f t="shared" si="56"/>
        <v>ne</v>
      </c>
    </row>
    <row r="575" spans="1:9" x14ac:dyDescent="0.2">
      <c r="A575" s="10" t="s">
        <v>314</v>
      </c>
      <c r="B575" s="11" t="s">
        <v>315</v>
      </c>
      <c r="C575" s="12">
        <v>8501</v>
      </c>
      <c r="D575" s="13">
        <v>0</v>
      </c>
      <c r="E575" s="12">
        <f t="shared" si="55"/>
        <v>0</v>
      </c>
      <c r="F575" s="5" t="s">
        <v>11</v>
      </c>
      <c r="G575" s="5"/>
      <c r="H575" s="5"/>
      <c r="I575" s="5" t="str">
        <f t="shared" si="56"/>
        <v>ne</v>
      </c>
    </row>
    <row r="576" spans="1:9" x14ac:dyDescent="0.2">
      <c r="A576" s="10" t="s">
        <v>953</v>
      </c>
      <c r="B576" s="11" t="s">
        <v>954</v>
      </c>
      <c r="C576" s="12">
        <v>2125</v>
      </c>
      <c r="D576" s="13">
        <v>0</v>
      </c>
      <c r="E576" s="12">
        <f t="shared" si="55"/>
        <v>0</v>
      </c>
      <c r="F576" s="5"/>
      <c r="G576" s="5" t="s">
        <v>11</v>
      </c>
      <c r="H576" s="5"/>
      <c r="I576" s="5" t="str">
        <f t="shared" si="56"/>
        <v>ne</v>
      </c>
    </row>
    <row r="577" spans="1:9" x14ac:dyDescent="0.2">
      <c r="A577" s="10" t="s">
        <v>955</v>
      </c>
      <c r="B577" s="11" t="s">
        <v>956</v>
      </c>
      <c r="C577" s="12">
        <v>10869</v>
      </c>
      <c r="D577" s="13">
        <v>0</v>
      </c>
      <c r="E577" s="12">
        <f t="shared" si="55"/>
        <v>0</v>
      </c>
      <c r="F577" s="5"/>
      <c r="G577" s="5" t="s">
        <v>11</v>
      </c>
      <c r="H577" s="5"/>
      <c r="I577" s="5" t="str">
        <f t="shared" si="56"/>
        <v>ne</v>
      </c>
    </row>
    <row r="578" spans="1:9" x14ac:dyDescent="0.2">
      <c r="A578" s="10" t="s">
        <v>247</v>
      </c>
      <c r="B578" s="11" t="s">
        <v>957</v>
      </c>
      <c r="C578" s="12">
        <v>6376</v>
      </c>
      <c r="D578" s="13">
        <v>0</v>
      </c>
      <c r="E578" s="12">
        <f t="shared" si="55"/>
        <v>0</v>
      </c>
      <c r="F578" s="5"/>
      <c r="G578" s="5" t="s">
        <v>11</v>
      </c>
      <c r="H578" s="5"/>
      <c r="I578" s="5" t="str">
        <f t="shared" si="56"/>
        <v>ne</v>
      </c>
    </row>
    <row r="579" spans="1:9" x14ac:dyDescent="0.2">
      <c r="A579" s="10" t="s">
        <v>958</v>
      </c>
      <c r="B579" s="11" t="s">
        <v>959</v>
      </c>
      <c r="C579" s="12">
        <v>18155</v>
      </c>
      <c r="D579" s="13">
        <v>0</v>
      </c>
      <c r="E579" s="12">
        <f t="shared" si="55"/>
        <v>0</v>
      </c>
      <c r="F579" s="5"/>
      <c r="G579" s="5" t="s">
        <v>11</v>
      </c>
      <c r="H579" s="5"/>
      <c r="I579" s="5" t="str">
        <f t="shared" si="56"/>
        <v>ne</v>
      </c>
    </row>
    <row r="580" spans="1:9" x14ac:dyDescent="0.2">
      <c r="A580" s="10" t="s">
        <v>373</v>
      </c>
      <c r="B580" s="11" t="s">
        <v>960</v>
      </c>
      <c r="C580" s="12">
        <v>22466</v>
      </c>
      <c r="D580" s="13">
        <v>0</v>
      </c>
      <c r="E580" s="12">
        <f t="shared" si="55"/>
        <v>0</v>
      </c>
      <c r="F580" s="5"/>
      <c r="G580" s="5" t="s">
        <v>11</v>
      </c>
      <c r="H580" s="5" t="s">
        <v>11</v>
      </c>
      <c r="I580" s="5" t="str">
        <f t="shared" si="56"/>
        <v>ne</v>
      </c>
    </row>
    <row r="581" spans="1:9" x14ac:dyDescent="0.2">
      <c r="A581" s="10" t="s">
        <v>961</v>
      </c>
      <c r="B581" s="11" t="s">
        <v>962</v>
      </c>
      <c r="C581" s="12">
        <v>2269</v>
      </c>
      <c r="D581" s="13">
        <v>0</v>
      </c>
      <c r="E581" s="12">
        <f t="shared" si="55"/>
        <v>0</v>
      </c>
      <c r="F581" s="5"/>
      <c r="G581" s="5" t="s">
        <v>11</v>
      </c>
      <c r="H581" s="5"/>
      <c r="I581" s="5" t="str">
        <f t="shared" si="56"/>
        <v>ne</v>
      </c>
    </row>
    <row r="582" spans="1:9" x14ac:dyDescent="0.2">
      <c r="A582" s="10" t="s">
        <v>963</v>
      </c>
      <c r="B582" s="11" t="s">
        <v>964</v>
      </c>
      <c r="C582" s="12">
        <v>1731</v>
      </c>
      <c r="D582" s="13">
        <v>0</v>
      </c>
      <c r="E582" s="12">
        <f t="shared" si="55"/>
        <v>0</v>
      </c>
      <c r="F582" s="5"/>
      <c r="G582" s="5" t="s">
        <v>11</v>
      </c>
      <c r="H582" s="5"/>
      <c r="I582" s="5" t="str">
        <f t="shared" si="56"/>
        <v>ne</v>
      </c>
    </row>
    <row r="583" spans="1:9" x14ac:dyDescent="0.2">
      <c r="A583" s="10" t="s">
        <v>965</v>
      </c>
      <c r="B583" s="11" t="s">
        <v>966</v>
      </c>
      <c r="C583" s="12">
        <v>607</v>
      </c>
      <c r="D583" s="13">
        <v>0</v>
      </c>
      <c r="E583" s="12">
        <f t="shared" si="55"/>
        <v>0</v>
      </c>
      <c r="F583" s="5"/>
      <c r="G583" s="5" t="s">
        <v>11</v>
      </c>
      <c r="H583" s="5"/>
      <c r="I583" s="5" t="str">
        <f t="shared" si="56"/>
        <v>ne</v>
      </c>
    </row>
    <row r="584" spans="1:9" x14ac:dyDescent="0.2">
      <c r="A584" s="10" t="s">
        <v>967</v>
      </c>
      <c r="B584" s="11" t="s">
        <v>968</v>
      </c>
      <c r="C584" s="12">
        <v>387</v>
      </c>
      <c r="D584" s="13">
        <v>0</v>
      </c>
      <c r="E584" s="12">
        <f t="shared" si="55"/>
        <v>0</v>
      </c>
      <c r="F584" s="5"/>
      <c r="G584" s="5" t="s">
        <v>11</v>
      </c>
      <c r="H584" s="5"/>
      <c r="I584" s="5" t="str">
        <f t="shared" si="56"/>
        <v>ne</v>
      </c>
    </row>
    <row r="585" spans="1:9" x14ac:dyDescent="0.2">
      <c r="A585" s="10" t="s">
        <v>969</v>
      </c>
      <c r="B585" s="11" t="s">
        <v>970</v>
      </c>
      <c r="C585" s="12">
        <v>364</v>
      </c>
      <c r="D585" s="13">
        <v>0</v>
      </c>
      <c r="E585" s="12">
        <f t="shared" si="55"/>
        <v>0</v>
      </c>
      <c r="F585" s="5"/>
      <c r="G585" s="5" t="s">
        <v>11</v>
      </c>
      <c r="H585" s="5"/>
      <c r="I585" s="5" t="str">
        <f t="shared" si="56"/>
        <v>ne</v>
      </c>
    </row>
    <row r="586" spans="1:9" x14ac:dyDescent="0.2">
      <c r="A586" s="10" t="s">
        <v>971</v>
      </c>
      <c r="B586" s="11" t="s">
        <v>972</v>
      </c>
      <c r="C586" s="12">
        <v>323</v>
      </c>
      <c r="D586" s="13">
        <v>0</v>
      </c>
      <c r="E586" s="12">
        <f t="shared" si="55"/>
        <v>0</v>
      </c>
      <c r="F586" s="5"/>
      <c r="G586" s="5" t="s">
        <v>11</v>
      </c>
      <c r="H586" s="5"/>
      <c r="I586" s="5" t="str">
        <f t="shared" si="56"/>
        <v>ne</v>
      </c>
    </row>
    <row r="587" spans="1:9" x14ac:dyDescent="0.2">
      <c r="A587" s="10" t="s">
        <v>973</v>
      </c>
      <c r="B587" s="11" t="s">
        <v>974</v>
      </c>
      <c r="C587" s="12">
        <v>4797</v>
      </c>
      <c r="D587" s="13">
        <v>0</v>
      </c>
      <c r="E587" s="12">
        <f t="shared" si="55"/>
        <v>0</v>
      </c>
      <c r="F587" s="5" t="s">
        <v>11</v>
      </c>
      <c r="G587" s="5"/>
      <c r="H587" s="5" t="s">
        <v>11</v>
      </c>
      <c r="I587" s="5" t="str">
        <f t="shared" si="56"/>
        <v>ne</v>
      </c>
    </row>
    <row r="588" spans="1:9" x14ac:dyDescent="0.2">
      <c r="A588" s="10" t="s">
        <v>83</v>
      </c>
      <c r="B588" s="11" t="s">
        <v>975</v>
      </c>
      <c r="C588" s="12">
        <v>7590</v>
      </c>
      <c r="D588" s="13">
        <v>0</v>
      </c>
      <c r="E588" s="12">
        <f t="shared" si="55"/>
        <v>0</v>
      </c>
      <c r="F588" s="5" t="s">
        <v>11</v>
      </c>
      <c r="G588" s="5"/>
      <c r="H588" s="5" t="s">
        <v>11</v>
      </c>
      <c r="I588" s="5" t="str">
        <f t="shared" si="56"/>
        <v>ne</v>
      </c>
    </row>
    <row r="589" spans="1:9" x14ac:dyDescent="0.2">
      <c r="A589" s="10" t="s">
        <v>77</v>
      </c>
      <c r="B589" s="11" t="s">
        <v>976</v>
      </c>
      <c r="C589" s="12">
        <v>2368</v>
      </c>
      <c r="D589" s="13">
        <v>0</v>
      </c>
      <c r="E589" s="12">
        <f t="shared" si="55"/>
        <v>0</v>
      </c>
      <c r="F589" s="5" t="s">
        <v>11</v>
      </c>
      <c r="G589" s="5"/>
      <c r="H589" s="5" t="s">
        <v>11</v>
      </c>
      <c r="I589" s="5" t="str">
        <f t="shared" si="56"/>
        <v>ne</v>
      </c>
    </row>
    <row r="590" spans="1:9" x14ac:dyDescent="0.2">
      <c r="A590" s="10" t="s">
        <v>75</v>
      </c>
      <c r="B590" s="11" t="s">
        <v>977</v>
      </c>
      <c r="C590" s="12">
        <v>1761</v>
      </c>
      <c r="D590" s="13">
        <v>0</v>
      </c>
      <c r="E590" s="12">
        <f t="shared" si="55"/>
        <v>0</v>
      </c>
      <c r="F590" s="5" t="s">
        <v>11</v>
      </c>
      <c r="G590" s="5"/>
      <c r="H590" s="5" t="s">
        <v>11</v>
      </c>
      <c r="I590" s="5" t="str">
        <f t="shared" si="56"/>
        <v>ne</v>
      </c>
    </row>
    <row r="591" spans="1:9" x14ac:dyDescent="0.2">
      <c r="A591" s="10" t="s">
        <v>978</v>
      </c>
      <c r="B591" s="11" t="s">
        <v>979</v>
      </c>
      <c r="C591" s="12">
        <v>2269</v>
      </c>
      <c r="D591" s="13">
        <v>0</v>
      </c>
      <c r="E591" s="12">
        <f t="shared" si="55"/>
        <v>0</v>
      </c>
      <c r="F591" s="5"/>
      <c r="G591" s="5" t="s">
        <v>11</v>
      </c>
      <c r="H591" s="5"/>
      <c r="I591" s="5" t="str">
        <f t="shared" si="56"/>
        <v>ne</v>
      </c>
    </row>
    <row r="592" spans="1:9" x14ac:dyDescent="0.2">
      <c r="A592" s="10" t="s">
        <v>980</v>
      </c>
      <c r="B592" s="11" t="s">
        <v>981</v>
      </c>
      <c r="C592" s="12">
        <v>1731</v>
      </c>
      <c r="D592" s="13">
        <v>0</v>
      </c>
      <c r="E592" s="12">
        <f t="shared" si="55"/>
        <v>0</v>
      </c>
      <c r="F592" s="5"/>
      <c r="G592" s="5" t="s">
        <v>11</v>
      </c>
      <c r="H592" s="5"/>
      <c r="I592" s="5" t="str">
        <f t="shared" si="56"/>
        <v>ne</v>
      </c>
    </row>
    <row r="593" spans="1:9" ht="25.5" x14ac:dyDescent="0.2">
      <c r="A593" s="10" t="s">
        <v>982</v>
      </c>
      <c r="B593" s="11" t="s">
        <v>983</v>
      </c>
      <c r="C593" s="12">
        <v>2269</v>
      </c>
      <c r="D593" s="13">
        <v>0</v>
      </c>
      <c r="E593" s="12">
        <f t="shared" si="55"/>
        <v>0</v>
      </c>
      <c r="F593" s="5"/>
      <c r="G593" s="5" t="s">
        <v>11</v>
      </c>
      <c r="H593" s="5"/>
      <c r="I593" s="5" t="str">
        <f t="shared" si="56"/>
        <v>ne</v>
      </c>
    </row>
    <row r="594" spans="1:9" x14ac:dyDescent="0.2">
      <c r="A594" s="10" t="s">
        <v>984</v>
      </c>
      <c r="B594" s="11" t="s">
        <v>985</v>
      </c>
      <c r="C594" s="12">
        <v>1731</v>
      </c>
      <c r="D594" s="13">
        <v>0</v>
      </c>
      <c r="E594" s="12">
        <f t="shared" si="55"/>
        <v>0</v>
      </c>
      <c r="F594" s="5"/>
      <c r="G594" s="5" t="s">
        <v>11</v>
      </c>
      <c r="H594" s="5"/>
      <c r="I594" s="5" t="str">
        <f t="shared" si="56"/>
        <v>ne</v>
      </c>
    </row>
    <row r="595" spans="1:9" x14ac:dyDescent="0.2">
      <c r="A595" s="10" t="s">
        <v>986</v>
      </c>
      <c r="B595" s="11" t="s">
        <v>987</v>
      </c>
      <c r="C595" s="12">
        <v>3340</v>
      </c>
      <c r="D595" s="13">
        <v>0</v>
      </c>
      <c r="E595" s="12">
        <f t="shared" si="55"/>
        <v>0</v>
      </c>
      <c r="F595" s="5" t="s">
        <v>11</v>
      </c>
      <c r="G595" s="5"/>
      <c r="H595" s="5" t="s">
        <v>11</v>
      </c>
      <c r="I595" s="5" t="str">
        <f t="shared" si="56"/>
        <v>ne</v>
      </c>
    </row>
    <row r="596" spans="1:9" x14ac:dyDescent="0.2">
      <c r="A596" s="10" t="s">
        <v>988</v>
      </c>
      <c r="B596" s="11" t="s">
        <v>989</v>
      </c>
      <c r="C596" s="12">
        <v>304</v>
      </c>
      <c r="D596" s="13">
        <v>0</v>
      </c>
      <c r="E596" s="12">
        <f t="shared" si="55"/>
        <v>0</v>
      </c>
      <c r="F596" s="5"/>
      <c r="G596" s="5" t="s">
        <v>11</v>
      </c>
      <c r="H596" s="5" t="s">
        <v>11</v>
      </c>
      <c r="I596" s="5" t="str">
        <f t="shared" si="56"/>
        <v>ne</v>
      </c>
    </row>
    <row r="597" spans="1:9" x14ac:dyDescent="0.2">
      <c r="A597" s="10" t="s">
        <v>990</v>
      </c>
      <c r="B597" s="11" t="s">
        <v>991</v>
      </c>
      <c r="C597" s="12">
        <v>182</v>
      </c>
      <c r="D597" s="13">
        <v>0</v>
      </c>
      <c r="E597" s="12">
        <f t="shared" si="55"/>
        <v>0</v>
      </c>
      <c r="F597" s="5" t="s">
        <v>11</v>
      </c>
      <c r="G597" s="5" t="s">
        <v>11</v>
      </c>
      <c r="H597" s="5"/>
      <c r="I597" s="5" t="str">
        <f t="shared" si="56"/>
        <v>ne</v>
      </c>
    </row>
    <row r="598" spans="1:9" x14ac:dyDescent="0.2">
      <c r="A598" s="10" t="s">
        <v>147</v>
      </c>
      <c r="B598" s="11" t="s">
        <v>992</v>
      </c>
      <c r="C598" s="12">
        <v>911</v>
      </c>
      <c r="D598" s="13">
        <v>0</v>
      </c>
      <c r="E598" s="12">
        <f t="shared" si="55"/>
        <v>0</v>
      </c>
      <c r="F598" s="5" t="s">
        <v>11</v>
      </c>
      <c r="G598" s="5" t="s">
        <v>11</v>
      </c>
      <c r="H598" s="5"/>
      <c r="I598" s="5" t="str">
        <f t="shared" si="56"/>
        <v>ne</v>
      </c>
    </row>
    <row r="599" spans="1:9" x14ac:dyDescent="0.2">
      <c r="A599" s="10" t="s">
        <v>993</v>
      </c>
      <c r="B599" s="11" t="s">
        <v>994</v>
      </c>
      <c r="C599" s="12">
        <v>65</v>
      </c>
      <c r="D599" s="13">
        <v>0</v>
      </c>
      <c r="E599" s="12">
        <f t="shared" si="55"/>
        <v>0</v>
      </c>
      <c r="F599" s="5" t="s">
        <v>11</v>
      </c>
      <c r="G599" s="5" t="s">
        <v>11</v>
      </c>
      <c r="H599" s="5"/>
      <c r="I599" s="5" t="str">
        <f t="shared" si="56"/>
        <v>ne</v>
      </c>
    </row>
    <row r="600" spans="1:9" x14ac:dyDescent="0.2">
      <c r="A600" s="10" t="s">
        <v>995</v>
      </c>
      <c r="B600" s="11" t="s">
        <v>996</v>
      </c>
      <c r="C600" s="12">
        <v>65</v>
      </c>
      <c r="D600" s="13">
        <v>0</v>
      </c>
      <c r="E600" s="12">
        <f t="shared" si="55"/>
        <v>0</v>
      </c>
      <c r="F600" s="5" t="s">
        <v>11</v>
      </c>
      <c r="G600" s="5" t="s">
        <v>11</v>
      </c>
      <c r="H600" s="5"/>
      <c r="I600" s="5" t="str">
        <f t="shared" si="56"/>
        <v>ne</v>
      </c>
    </row>
    <row r="601" spans="1:9" x14ac:dyDescent="0.2">
      <c r="A601" s="10" t="s">
        <v>997</v>
      </c>
      <c r="B601" s="11" t="s">
        <v>998</v>
      </c>
      <c r="C601" s="12">
        <v>65</v>
      </c>
      <c r="D601" s="13">
        <v>0</v>
      </c>
      <c r="E601" s="12">
        <f t="shared" si="55"/>
        <v>0</v>
      </c>
      <c r="F601" s="5" t="s">
        <v>11</v>
      </c>
      <c r="G601" s="5" t="s">
        <v>11</v>
      </c>
      <c r="H601" s="5"/>
      <c r="I601" s="5" t="str">
        <f t="shared" si="56"/>
        <v>ne</v>
      </c>
    </row>
    <row r="602" spans="1:9" x14ac:dyDescent="0.2">
      <c r="A602" s="10" t="s">
        <v>999</v>
      </c>
      <c r="B602" s="11" t="s">
        <v>1000</v>
      </c>
      <c r="C602" s="12">
        <v>121</v>
      </c>
      <c r="D602" s="13">
        <v>0</v>
      </c>
      <c r="E602" s="12">
        <f t="shared" si="55"/>
        <v>0</v>
      </c>
      <c r="F602" s="5" t="s">
        <v>11</v>
      </c>
      <c r="G602" s="5" t="s">
        <v>11</v>
      </c>
      <c r="H602" s="5"/>
      <c r="I602" s="5" t="str">
        <f t="shared" si="56"/>
        <v>ne</v>
      </c>
    </row>
    <row r="603" spans="1:9" x14ac:dyDescent="0.2">
      <c r="A603" s="10" t="s">
        <v>1001</v>
      </c>
      <c r="B603" s="11" t="s">
        <v>1002</v>
      </c>
      <c r="C603" s="12">
        <v>129</v>
      </c>
      <c r="D603" s="13">
        <v>0</v>
      </c>
      <c r="E603" s="12">
        <f t="shared" si="55"/>
        <v>0</v>
      </c>
      <c r="F603" s="5" t="s">
        <v>11</v>
      </c>
      <c r="G603" s="5" t="s">
        <v>11</v>
      </c>
      <c r="H603" s="5"/>
      <c r="I603" s="5" t="str">
        <f t="shared" si="56"/>
        <v>ne</v>
      </c>
    </row>
    <row r="604" spans="1:9" x14ac:dyDescent="0.2">
      <c r="A604" s="10" t="s">
        <v>1003</v>
      </c>
      <c r="B604" s="11" t="s">
        <v>1004</v>
      </c>
      <c r="C604" s="12">
        <v>1162</v>
      </c>
      <c r="D604" s="13">
        <v>0</v>
      </c>
      <c r="E604" s="12">
        <f t="shared" si="55"/>
        <v>0</v>
      </c>
      <c r="F604" s="5" t="s">
        <v>11</v>
      </c>
      <c r="G604" s="5" t="s">
        <v>11</v>
      </c>
      <c r="H604" s="5"/>
      <c r="I604" s="5" t="str">
        <f t="shared" si="56"/>
        <v>ne</v>
      </c>
    </row>
    <row r="605" spans="1:9" x14ac:dyDescent="0.2">
      <c r="A605" s="10" t="s">
        <v>1005</v>
      </c>
      <c r="B605" s="11" t="s">
        <v>1006</v>
      </c>
      <c r="C605" s="12">
        <v>64</v>
      </c>
      <c r="D605" s="13">
        <v>0</v>
      </c>
      <c r="E605" s="12">
        <f t="shared" si="55"/>
        <v>0</v>
      </c>
      <c r="F605" s="5" t="s">
        <v>11</v>
      </c>
      <c r="G605" s="5" t="s">
        <v>11</v>
      </c>
      <c r="H605" s="5"/>
      <c r="I605" s="5" t="str">
        <f t="shared" si="56"/>
        <v>ne</v>
      </c>
    </row>
    <row r="606" spans="1:9" x14ac:dyDescent="0.2">
      <c r="A606" s="10" t="s">
        <v>1007</v>
      </c>
      <c r="B606" s="11" t="s">
        <v>1008</v>
      </c>
      <c r="C606" s="12">
        <v>2732</v>
      </c>
      <c r="D606" s="13">
        <v>0</v>
      </c>
      <c r="E606" s="12">
        <f t="shared" ref="E606:E669" si="57">C606*D606</f>
        <v>0</v>
      </c>
      <c r="F606" s="5"/>
      <c r="G606" s="5" t="s">
        <v>11</v>
      </c>
      <c r="H606" s="5"/>
      <c r="I606" s="5" t="str">
        <f t="shared" ref="I606:I669" si="58">IF(D606=0,"ne","ano")</f>
        <v>ne</v>
      </c>
    </row>
    <row r="607" spans="1:9" x14ac:dyDescent="0.2">
      <c r="A607" s="10" t="s">
        <v>1009</v>
      </c>
      <c r="B607" s="11" t="s">
        <v>1010</v>
      </c>
      <c r="C607" s="12">
        <v>16091</v>
      </c>
      <c r="D607" s="13">
        <v>0</v>
      </c>
      <c r="E607" s="12">
        <f t="shared" si="57"/>
        <v>0</v>
      </c>
      <c r="F607" s="5" t="s">
        <v>11</v>
      </c>
      <c r="G607" s="5" t="s">
        <v>11</v>
      </c>
      <c r="H607" s="5"/>
      <c r="I607" s="5" t="str">
        <f t="shared" si="58"/>
        <v>ne</v>
      </c>
    </row>
    <row r="608" spans="1:9" x14ac:dyDescent="0.2">
      <c r="A608" s="10" t="s">
        <v>1011</v>
      </c>
      <c r="B608" s="11" t="s">
        <v>1012</v>
      </c>
      <c r="C608" s="12">
        <v>1761</v>
      </c>
      <c r="D608" s="13">
        <v>0</v>
      </c>
      <c r="E608" s="12">
        <f t="shared" si="57"/>
        <v>0</v>
      </c>
      <c r="F608" s="5" t="s">
        <v>11</v>
      </c>
      <c r="G608" s="5" t="s">
        <v>11</v>
      </c>
      <c r="H608" s="5" t="s">
        <v>11</v>
      </c>
      <c r="I608" s="5" t="str">
        <f t="shared" si="58"/>
        <v>ne</v>
      </c>
    </row>
    <row r="609" spans="1:9" x14ac:dyDescent="0.2">
      <c r="A609" s="10" t="s">
        <v>1013</v>
      </c>
      <c r="B609" s="11" t="s">
        <v>1014</v>
      </c>
      <c r="C609" s="12">
        <v>2269</v>
      </c>
      <c r="D609" s="13">
        <v>0</v>
      </c>
      <c r="E609" s="12">
        <f t="shared" si="57"/>
        <v>0</v>
      </c>
      <c r="F609" s="5"/>
      <c r="G609" s="5" t="s">
        <v>11</v>
      </c>
      <c r="H609" s="5"/>
      <c r="I609" s="5" t="str">
        <f t="shared" si="58"/>
        <v>ne</v>
      </c>
    </row>
    <row r="610" spans="1:9" x14ac:dyDescent="0.2">
      <c r="A610" s="10" t="s">
        <v>1015</v>
      </c>
      <c r="B610" s="11" t="s">
        <v>1016</v>
      </c>
      <c r="C610" s="12">
        <v>1731</v>
      </c>
      <c r="D610" s="13">
        <v>0</v>
      </c>
      <c r="E610" s="12">
        <f t="shared" si="57"/>
        <v>0</v>
      </c>
      <c r="F610" s="5"/>
      <c r="G610" s="5" t="s">
        <v>11</v>
      </c>
      <c r="H610" s="5"/>
      <c r="I610" s="5" t="str">
        <f t="shared" si="58"/>
        <v>ne</v>
      </c>
    </row>
    <row r="611" spans="1:9" x14ac:dyDescent="0.2">
      <c r="A611" s="10" t="s">
        <v>1017</v>
      </c>
      <c r="B611" s="11" t="s">
        <v>1018</v>
      </c>
      <c r="C611" s="12">
        <v>8440</v>
      </c>
      <c r="D611" s="13">
        <v>0</v>
      </c>
      <c r="E611" s="12">
        <f t="shared" si="57"/>
        <v>0</v>
      </c>
      <c r="F611" s="5" t="s">
        <v>11</v>
      </c>
      <c r="G611" s="5" t="s">
        <v>11</v>
      </c>
      <c r="H611" s="5"/>
      <c r="I611" s="5" t="str">
        <f t="shared" si="58"/>
        <v>ne</v>
      </c>
    </row>
    <row r="612" spans="1:9" x14ac:dyDescent="0.2">
      <c r="A612" s="10" t="s">
        <v>1019</v>
      </c>
      <c r="B612" s="11" t="s">
        <v>1020</v>
      </c>
      <c r="C612" s="12">
        <v>2732</v>
      </c>
      <c r="D612" s="13">
        <v>0</v>
      </c>
      <c r="E612" s="12">
        <f t="shared" si="57"/>
        <v>0</v>
      </c>
      <c r="F612" s="5"/>
      <c r="G612" s="5" t="s">
        <v>11</v>
      </c>
      <c r="H612" s="5"/>
      <c r="I612" s="5" t="str">
        <f t="shared" si="58"/>
        <v>ne</v>
      </c>
    </row>
    <row r="613" spans="1:9" x14ac:dyDescent="0.2">
      <c r="A613" s="10" t="s">
        <v>1021</v>
      </c>
      <c r="B613" s="11" t="s">
        <v>1022</v>
      </c>
      <c r="C613" s="12">
        <v>2269</v>
      </c>
      <c r="D613" s="13">
        <v>0</v>
      </c>
      <c r="E613" s="12">
        <f t="shared" si="57"/>
        <v>0</v>
      </c>
      <c r="F613" s="5"/>
      <c r="G613" s="5" t="s">
        <v>11</v>
      </c>
      <c r="H613" s="5"/>
      <c r="I613" s="5" t="str">
        <f t="shared" si="58"/>
        <v>ne</v>
      </c>
    </row>
    <row r="614" spans="1:9" x14ac:dyDescent="0.2">
      <c r="A614" s="10" t="s">
        <v>1023</v>
      </c>
      <c r="B614" s="11" t="s">
        <v>1024</v>
      </c>
      <c r="C614" s="12">
        <v>1731</v>
      </c>
      <c r="D614" s="13">
        <v>0</v>
      </c>
      <c r="E614" s="12">
        <f t="shared" si="57"/>
        <v>0</v>
      </c>
      <c r="F614" s="5"/>
      <c r="G614" s="5" t="s">
        <v>11</v>
      </c>
      <c r="H614" s="5"/>
      <c r="I614" s="5" t="str">
        <f t="shared" si="58"/>
        <v>ne</v>
      </c>
    </row>
    <row r="615" spans="1:9" x14ac:dyDescent="0.2">
      <c r="A615" s="10" t="s">
        <v>1025</v>
      </c>
      <c r="B615" s="11" t="s">
        <v>1026</v>
      </c>
      <c r="C615" s="12">
        <v>75150</v>
      </c>
      <c r="D615" s="13">
        <v>0</v>
      </c>
      <c r="E615" s="12">
        <f t="shared" si="57"/>
        <v>0</v>
      </c>
      <c r="F615" s="5"/>
      <c r="G615" s="5"/>
      <c r="H615" s="5" t="s">
        <v>11</v>
      </c>
      <c r="I615" s="5" t="str">
        <f t="shared" si="58"/>
        <v>ne</v>
      </c>
    </row>
    <row r="616" spans="1:9" x14ac:dyDescent="0.2">
      <c r="A616" s="10" t="s">
        <v>1027</v>
      </c>
      <c r="B616" s="11" t="s">
        <v>1028</v>
      </c>
      <c r="C616" s="12">
        <v>87376</v>
      </c>
      <c r="D616" s="13">
        <v>0</v>
      </c>
      <c r="E616" s="12">
        <f t="shared" si="57"/>
        <v>0</v>
      </c>
      <c r="F616" s="5"/>
      <c r="G616" s="5"/>
      <c r="H616" s="5" t="s">
        <v>11</v>
      </c>
      <c r="I616" s="5" t="str">
        <f t="shared" si="58"/>
        <v>ne</v>
      </c>
    </row>
    <row r="617" spans="1:9" x14ac:dyDescent="0.2">
      <c r="A617" s="10" t="s">
        <v>1029</v>
      </c>
      <c r="B617" s="11" t="s">
        <v>1030</v>
      </c>
      <c r="C617" s="12">
        <v>323</v>
      </c>
      <c r="D617" s="13">
        <v>0</v>
      </c>
      <c r="E617" s="12">
        <f t="shared" si="57"/>
        <v>0</v>
      </c>
      <c r="F617" s="5"/>
      <c r="G617" s="5" t="s">
        <v>11</v>
      </c>
      <c r="H617" s="5"/>
      <c r="I617" s="5" t="str">
        <f t="shared" si="58"/>
        <v>ne</v>
      </c>
    </row>
    <row r="618" spans="1:9" x14ac:dyDescent="0.2">
      <c r="A618" s="10" t="s">
        <v>1031</v>
      </c>
      <c r="B618" s="11" t="s">
        <v>1032</v>
      </c>
      <c r="C618" s="12">
        <v>547</v>
      </c>
      <c r="D618" s="13">
        <v>0</v>
      </c>
      <c r="E618" s="12">
        <f t="shared" si="57"/>
        <v>0</v>
      </c>
      <c r="F618" s="5"/>
      <c r="G618" s="5" t="s">
        <v>11</v>
      </c>
      <c r="H618" s="5"/>
      <c r="I618" s="5" t="str">
        <f t="shared" si="58"/>
        <v>ne</v>
      </c>
    </row>
    <row r="619" spans="1:9" x14ac:dyDescent="0.2">
      <c r="A619" s="10" t="s">
        <v>1033</v>
      </c>
      <c r="B619" s="11" t="s">
        <v>1034</v>
      </c>
      <c r="C619" s="12">
        <v>8440</v>
      </c>
      <c r="D619" s="13">
        <v>0</v>
      </c>
      <c r="E619" s="12">
        <f t="shared" si="57"/>
        <v>0</v>
      </c>
      <c r="F619" s="5"/>
      <c r="G619" s="5" t="s">
        <v>11</v>
      </c>
      <c r="H619" s="5"/>
      <c r="I619" s="5" t="str">
        <f t="shared" si="58"/>
        <v>ne</v>
      </c>
    </row>
    <row r="620" spans="1:9" ht="25.5" x14ac:dyDescent="0.2">
      <c r="A620" s="10" t="s">
        <v>1035</v>
      </c>
      <c r="B620" s="11" t="s">
        <v>1036</v>
      </c>
      <c r="C620" s="12">
        <v>2269</v>
      </c>
      <c r="D620" s="13">
        <v>0</v>
      </c>
      <c r="E620" s="12">
        <f t="shared" si="57"/>
        <v>0</v>
      </c>
      <c r="F620" s="5"/>
      <c r="G620" s="5" t="s">
        <v>11</v>
      </c>
      <c r="H620" s="5" t="s">
        <v>11</v>
      </c>
      <c r="I620" s="5" t="str">
        <f t="shared" si="58"/>
        <v>ne</v>
      </c>
    </row>
    <row r="621" spans="1:9" x14ac:dyDescent="0.2">
      <c r="A621" s="10" t="s">
        <v>1037</v>
      </c>
      <c r="B621" s="11" t="s">
        <v>1038</v>
      </c>
      <c r="C621" s="12">
        <v>1731</v>
      </c>
      <c r="D621" s="13">
        <v>0</v>
      </c>
      <c r="E621" s="12">
        <f t="shared" si="57"/>
        <v>0</v>
      </c>
      <c r="F621" s="5"/>
      <c r="G621" s="5" t="s">
        <v>11</v>
      </c>
      <c r="H621" s="5" t="s">
        <v>11</v>
      </c>
      <c r="I621" s="5" t="str">
        <f t="shared" si="58"/>
        <v>ne</v>
      </c>
    </row>
    <row r="622" spans="1:9" x14ac:dyDescent="0.2">
      <c r="A622" s="10" t="s">
        <v>123</v>
      </c>
      <c r="B622" s="11" t="s">
        <v>124</v>
      </c>
      <c r="C622" s="12">
        <v>2125</v>
      </c>
      <c r="D622" s="13">
        <v>0</v>
      </c>
      <c r="E622" s="12">
        <f t="shared" si="57"/>
        <v>0</v>
      </c>
      <c r="F622" s="5"/>
      <c r="G622" s="5"/>
      <c r="H622" s="5" t="s">
        <v>11</v>
      </c>
      <c r="I622" s="5" t="str">
        <f t="shared" si="58"/>
        <v>ne</v>
      </c>
    </row>
    <row r="623" spans="1:9" x14ac:dyDescent="0.2">
      <c r="A623" s="10" t="s">
        <v>384</v>
      </c>
      <c r="B623" s="11" t="s">
        <v>385</v>
      </c>
      <c r="C623" s="12">
        <v>5404</v>
      </c>
      <c r="D623" s="13">
        <v>0</v>
      </c>
      <c r="E623" s="12">
        <f t="shared" si="57"/>
        <v>0</v>
      </c>
      <c r="F623" s="5" t="s">
        <v>11</v>
      </c>
      <c r="G623" s="5" t="s">
        <v>11</v>
      </c>
      <c r="H623" s="5" t="s">
        <v>11</v>
      </c>
      <c r="I623" s="5" t="str">
        <f t="shared" si="58"/>
        <v>ne</v>
      </c>
    </row>
    <row r="624" spans="1:9" x14ac:dyDescent="0.2">
      <c r="A624" s="10" t="s">
        <v>181</v>
      </c>
      <c r="B624" s="11" t="s">
        <v>182</v>
      </c>
      <c r="C624" s="12">
        <v>12144</v>
      </c>
      <c r="D624" s="13">
        <v>0</v>
      </c>
      <c r="E624" s="12">
        <f t="shared" si="57"/>
        <v>0</v>
      </c>
      <c r="F624" s="5"/>
      <c r="G624" s="5" t="s">
        <v>11</v>
      </c>
      <c r="H624" s="5"/>
      <c r="I624" s="5" t="str">
        <f t="shared" si="58"/>
        <v>ne</v>
      </c>
    </row>
    <row r="625" spans="1:9" x14ac:dyDescent="0.2">
      <c r="A625" s="10" t="s">
        <v>1039</v>
      </c>
      <c r="B625" s="11" t="s">
        <v>1040</v>
      </c>
      <c r="C625" s="12">
        <v>911</v>
      </c>
      <c r="D625" s="13">
        <v>0</v>
      </c>
      <c r="E625" s="12">
        <f t="shared" si="57"/>
        <v>0</v>
      </c>
      <c r="F625" s="5"/>
      <c r="G625" s="5" t="s">
        <v>11</v>
      </c>
      <c r="H625" s="5"/>
      <c r="I625" s="5" t="str">
        <f t="shared" si="58"/>
        <v>ne</v>
      </c>
    </row>
    <row r="626" spans="1:9" x14ac:dyDescent="0.2">
      <c r="A626" s="10" t="s">
        <v>1041</v>
      </c>
      <c r="B626" s="11" t="s">
        <v>1042</v>
      </c>
      <c r="C626" s="12">
        <v>364</v>
      </c>
      <c r="D626" s="13">
        <v>0</v>
      </c>
      <c r="E626" s="12">
        <f t="shared" si="57"/>
        <v>0</v>
      </c>
      <c r="F626" s="5"/>
      <c r="G626" s="5" t="s">
        <v>11</v>
      </c>
      <c r="H626" s="5"/>
      <c r="I626" s="5" t="str">
        <f t="shared" si="58"/>
        <v>ne</v>
      </c>
    </row>
    <row r="627" spans="1:9" x14ac:dyDescent="0.2">
      <c r="A627" s="10" t="s">
        <v>1043</v>
      </c>
      <c r="B627" s="11" t="s">
        <v>1044</v>
      </c>
      <c r="C627" s="12">
        <v>1622</v>
      </c>
      <c r="D627" s="13">
        <v>0</v>
      </c>
      <c r="E627" s="12">
        <f t="shared" si="57"/>
        <v>0</v>
      </c>
      <c r="F627" s="5"/>
      <c r="G627" s="5" t="s">
        <v>11</v>
      </c>
      <c r="H627" s="5"/>
      <c r="I627" s="5" t="str">
        <f t="shared" si="58"/>
        <v>ne</v>
      </c>
    </row>
    <row r="628" spans="1:9" x14ac:dyDescent="0.2">
      <c r="A628" s="10" t="s">
        <v>1045</v>
      </c>
      <c r="B628" s="11" t="s">
        <v>1046</v>
      </c>
      <c r="C628" s="12">
        <v>1154</v>
      </c>
      <c r="D628" s="13">
        <v>0</v>
      </c>
      <c r="E628" s="12">
        <f t="shared" si="57"/>
        <v>0</v>
      </c>
      <c r="F628" s="5"/>
      <c r="G628" s="5" t="s">
        <v>11</v>
      </c>
      <c r="H628" s="5"/>
      <c r="I628" s="5" t="str">
        <f t="shared" si="58"/>
        <v>ne</v>
      </c>
    </row>
    <row r="629" spans="1:9" x14ac:dyDescent="0.2">
      <c r="A629" s="10" t="s">
        <v>1047</v>
      </c>
      <c r="B629" s="11" t="s">
        <v>1048</v>
      </c>
      <c r="C629" s="12">
        <v>547</v>
      </c>
      <c r="D629" s="13">
        <v>0</v>
      </c>
      <c r="E629" s="12">
        <f t="shared" si="57"/>
        <v>0</v>
      </c>
      <c r="F629" s="5"/>
      <c r="G629" s="5" t="s">
        <v>11</v>
      </c>
      <c r="H629" s="5"/>
      <c r="I629" s="5" t="str">
        <f t="shared" si="58"/>
        <v>ne</v>
      </c>
    </row>
    <row r="630" spans="1:9" x14ac:dyDescent="0.2">
      <c r="A630" s="10" t="s">
        <v>1049</v>
      </c>
      <c r="B630" s="11" t="s">
        <v>1050</v>
      </c>
      <c r="C630" s="12">
        <v>6011</v>
      </c>
      <c r="D630" s="13">
        <v>0</v>
      </c>
      <c r="E630" s="12">
        <f t="shared" si="57"/>
        <v>0</v>
      </c>
      <c r="F630" s="5"/>
      <c r="G630" s="5" t="s">
        <v>11</v>
      </c>
      <c r="H630" s="5"/>
      <c r="I630" s="5" t="str">
        <f t="shared" si="58"/>
        <v>ne</v>
      </c>
    </row>
    <row r="631" spans="1:9" x14ac:dyDescent="0.2">
      <c r="A631" s="10" t="s">
        <v>1051</v>
      </c>
      <c r="B631" s="11" t="s">
        <v>1052</v>
      </c>
      <c r="C631" s="12">
        <v>0</v>
      </c>
      <c r="D631" s="13">
        <v>0</v>
      </c>
      <c r="E631" s="12">
        <f t="shared" si="57"/>
        <v>0</v>
      </c>
      <c r="F631" s="5" t="s">
        <v>11</v>
      </c>
      <c r="G631" s="5" t="s">
        <v>11</v>
      </c>
      <c r="H631" s="5" t="s">
        <v>11</v>
      </c>
      <c r="I631" s="5" t="str">
        <f t="shared" si="58"/>
        <v>ne</v>
      </c>
    </row>
    <row r="632" spans="1:9" x14ac:dyDescent="0.2">
      <c r="A632" s="10" t="s">
        <v>1053</v>
      </c>
      <c r="B632" s="11" t="s">
        <v>1054</v>
      </c>
      <c r="C632" s="12">
        <v>2125</v>
      </c>
      <c r="D632" s="13">
        <v>0</v>
      </c>
      <c r="E632" s="12">
        <f t="shared" si="57"/>
        <v>0</v>
      </c>
      <c r="F632" s="5"/>
      <c r="G632" s="5" t="s">
        <v>11</v>
      </c>
      <c r="H632" s="5"/>
      <c r="I632" s="5" t="str">
        <f t="shared" si="58"/>
        <v>ne</v>
      </c>
    </row>
    <row r="633" spans="1:9" x14ac:dyDescent="0.2">
      <c r="A633" s="10" t="s">
        <v>386</v>
      </c>
      <c r="B633" s="11" t="s">
        <v>1055</v>
      </c>
      <c r="C633" s="12">
        <v>12751</v>
      </c>
      <c r="D633" s="13">
        <v>0</v>
      </c>
      <c r="E633" s="12">
        <f t="shared" si="57"/>
        <v>0</v>
      </c>
      <c r="F633" s="5"/>
      <c r="G633" s="5"/>
      <c r="H633" s="5" t="s">
        <v>11</v>
      </c>
      <c r="I633" s="5" t="str">
        <f t="shared" si="58"/>
        <v>ne</v>
      </c>
    </row>
    <row r="634" spans="1:9" x14ac:dyDescent="0.2">
      <c r="A634" s="10" t="s">
        <v>1056</v>
      </c>
      <c r="B634" s="11" t="s">
        <v>1057</v>
      </c>
      <c r="C634" s="12">
        <v>1761</v>
      </c>
      <c r="D634" s="13">
        <v>0</v>
      </c>
      <c r="E634" s="12">
        <f t="shared" si="57"/>
        <v>0</v>
      </c>
      <c r="F634" s="5"/>
      <c r="G634" s="5" t="s">
        <v>11</v>
      </c>
      <c r="H634" s="5" t="s">
        <v>11</v>
      </c>
      <c r="I634" s="5" t="str">
        <f t="shared" si="58"/>
        <v>ne</v>
      </c>
    </row>
    <row r="635" spans="1:9" x14ac:dyDescent="0.2">
      <c r="A635" s="10" t="s">
        <v>1058</v>
      </c>
      <c r="B635" s="11" t="s">
        <v>1059</v>
      </c>
      <c r="C635" s="12">
        <v>912</v>
      </c>
      <c r="D635" s="13">
        <v>0</v>
      </c>
      <c r="E635" s="12">
        <f t="shared" si="57"/>
        <v>0</v>
      </c>
      <c r="F635" s="5"/>
      <c r="G635" s="5" t="s">
        <v>11</v>
      </c>
      <c r="H635" s="5"/>
      <c r="I635" s="5" t="str">
        <f t="shared" si="58"/>
        <v>ne</v>
      </c>
    </row>
    <row r="636" spans="1:9" ht="25.5" x14ac:dyDescent="0.2">
      <c r="A636" s="10" t="s">
        <v>1060</v>
      </c>
      <c r="B636" s="11" t="s">
        <v>1061</v>
      </c>
      <c r="C636" s="12">
        <v>1154</v>
      </c>
      <c r="D636" s="13">
        <v>0</v>
      </c>
      <c r="E636" s="12">
        <f t="shared" si="57"/>
        <v>0</v>
      </c>
      <c r="F636" s="5"/>
      <c r="G636" s="5" t="s">
        <v>11</v>
      </c>
      <c r="H636" s="5" t="s">
        <v>11</v>
      </c>
      <c r="I636" s="5" t="str">
        <f t="shared" si="58"/>
        <v>ne</v>
      </c>
    </row>
    <row r="637" spans="1:9" x14ac:dyDescent="0.2">
      <c r="A637" s="10" t="s">
        <v>197</v>
      </c>
      <c r="B637" s="11" t="s">
        <v>1062</v>
      </c>
      <c r="C637" s="12">
        <v>6679</v>
      </c>
      <c r="D637" s="13">
        <v>0</v>
      </c>
      <c r="E637" s="12">
        <f t="shared" si="57"/>
        <v>0</v>
      </c>
      <c r="F637" s="5"/>
      <c r="G637" s="5" t="s">
        <v>11</v>
      </c>
      <c r="H637" s="5" t="s">
        <v>11</v>
      </c>
      <c r="I637" s="5" t="str">
        <f t="shared" si="58"/>
        <v>ne</v>
      </c>
    </row>
    <row r="638" spans="1:9" x14ac:dyDescent="0.2">
      <c r="A638" s="10" t="s">
        <v>375</v>
      </c>
      <c r="B638" s="11" t="s">
        <v>376</v>
      </c>
      <c r="C638" s="12">
        <v>9715</v>
      </c>
      <c r="D638" s="13">
        <v>0</v>
      </c>
      <c r="E638" s="12">
        <f t="shared" si="57"/>
        <v>0</v>
      </c>
      <c r="F638" s="5"/>
      <c r="G638" s="5"/>
      <c r="H638" s="5" t="s">
        <v>11</v>
      </c>
      <c r="I638" s="5" t="str">
        <f t="shared" si="58"/>
        <v>ne</v>
      </c>
    </row>
    <row r="639" spans="1:9" x14ac:dyDescent="0.2">
      <c r="A639" s="10" t="s">
        <v>1063</v>
      </c>
      <c r="B639" s="11" t="s">
        <v>1064</v>
      </c>
      <c r="C639" s="12">
        <v>1550</v>
      </c>
      <c r="D639" s="13">
        <v>0</v>
      </c>
      <c r="E639" s="12">
        <f t="shared" si="57"/>
        <v>0</v>
      </c>
      <c r="F639" s="5"/>
      <c r="G639" s="5" t="s">
        <v>11</v>
      </c>
      <c r="H639" s="5"/>
      <c r="I639" s="5" t="str">
        <f t="shared" si="58"/>
        <v>ne</v>
      </c>
    </row>
    <row r="640" spans="1:9" x14ac:dyDescent="0.2">
      <c r="A640" s="10" t="s">
        <v>1065</v>
      </c>
      <c r="B640" s="11" t="s">
        <v>1066</v>
      </c>
      <c r="C640" s="12">
        <v>15727</v>
      </c>
      <c r="D640" s="13">
        <v>0</v>
      </c>
      <c r="E640" s="12">
        <f t="shared" si="57"/>
        <v>0</v>
      </c>
      <c r="F640" s="5"/>
      <c r="G640" s="5"/>
      <c r="H640" s="5" t="s">
        <v>11</v>
      </c>
      <c r="I640" s="5" t="str">
        <f t="shared" si="58"/>
        <v>ne</v>
      </c>
    </row>
    <row r="641" spans="1:9" x14ac:dyDescent="0.2">
      <c r="A641" s="10" t="s">
        <v>1067</v>
      </c>
      <c r="B641" s="11" t="s">
        <v>1068</v>
      </c>
      <c r="C641" s="12">
        <v>2732</v>
      </c>
      <c r="D641" s="13">
        <v>0</v>
      </c>
      <c r="E641" s="12">
        <f t="shared" si="57"/>
        <v>0</v>
      </c>
      <c r="F641" s="5"/>
      <c r="G641" s="5"/>
      <c r="H641" s="5" t="s">
        <v>11</v>
      </c>
      <c r="I641" s="5" t="str">
        <f t="shared" si="58"/>
        <v>ne</v>
      </c>
    </row>
    <row r="642" spans="1:9" x14ac:dyDescent="0.2">
      <c r="A642" s="10" t="s">
        <v>1069</v>
      </c>
      <c r="B642" s="11" t="s">
        <v>1070</v>
      </c>
      <c r="C642" s="12">
        <v>9047</v>
      </c>
      <c r="D642" s="13">
        <v>0</v>
      </c>
      <c r="E642" s="12">
        <f t="shared" si="57"/>
        <v>0</v>
      </c>
      <c r="F642" s="5"/>
      <c r="G642" s="5"/>
      <c r="H642" s="5" t="s">
        <v>11</v>
      </c>
      <c r="I642" s="5" t="str">
        <f t="shared" si="58"/>
        <v>ne</v>
      </c>
    </row>
    <row r="643" spans="1:9" x14ac:dyDescent="0.2">
      <c r="A643" s="10" t="s">
        <v>1071</v>
      </c>
      <c r="B643" s="11" t="s">
        <v>1072</v>
      </c>
      <c r="C643" s="12">
        <v>4190</v>
      </c>
      <c r="D643" s="13">
        <v>0</v>
      </c>
      <c r="E643" s="12">
        <f t="shared" si="57"/>
        <v>0</v>
      </c>
      <c r="F643" s="5"/>
      <c r="G643" s="5"/>
      <c r="H643" s="5" t="s">
        <v>11</v>
      </c>
      <c r="I643" s="5" t="str">
        <f t="shared" si="58"/>
        <v>ne</v>
      </c>
    </row>
    <row r="644" spans="1:9" x14ac:dyDescent="0.2">
      <c r="A644" s="10" t="s">
        <v>1073</v>
      </c>
      <c r="B644" s="11" t="s">
        <v>1074</v>
      </c>
      <c r="C644" s="12">
        <v>2732</v>
      </c>
      <c r="D644" s="13">
        <v>0</v>
      </c>
      <c r="E644" s="12">
        <f t="shared" si="57"/>
        <v>0</v>
      </c>
      <c r="F644" s="5"/>
      <c r="G644" s="5"/>
      <c r="H644" s="5" t="s">
        <v>11</v>
      </c>
      <c r="I644" s="5" t="str">
        <f t="shared" si="58"/>
        <v>ne</v>
      </c>
    </row>
    <row r="645" spans="1:9" x14ac:dyDescent="0.2">
      <c r="A645" s="10" t="s">
        <v>1075</v>
      </c>
      <c r="B645" s="11" t="s">
        <v>1076</v>
      </c>
      <c r="C645" s="12">
        <v>1154</v>
      </c>
      <c r="D645" s="13">
        <v>0</v>
      </c>
      <c r="E645" s="12">
        <f t="shared" si="57"/>
        <v>0</v>
      </c>
      <c r="F645" s="5"/>
      <c r="G645" s="5"/>
      <c r="H645" s="5" t="s">
        <v>11</v>
      </c>
      <c r="I645" s="5" t="str">
        <f t="shared" si="58"/>
        <v>ne</v>
      </c>
    </row>
    <row r="646" spans="1:9" x14ac:dyDescent="0.2">
      <c r="A646" s="10" t="s">
        <v>1077</v>
      </c>
      <c r="B646" s="11" t="s">
        <v>1078</v>
      </c>
      <c r="C646" s="12">
        <v>646</v>
      </c>
      <c r="D646" s="13">
        <v>0</v>
      </c>
      <c r="E646" s="12">
        <f t="shared" si="57"/>
        <v>0</v>
      </c>
      <c r="F646" s="5"/>
      <c r="G646" s="5"/>
      <c r="H646" s="5" t="s">
        <v>11</v>
      </c>
      <c r="I646" s="5" t="str">
        <f t="shared" si="58"/>
        <v>ne</v>
      </c>
    </row>
    <row r="647" spans="1:9" x14ac:dyDescent="0.2">
      <c r="A647" s="10" t="s">
        <v>1079</v>
      </c>
      <c r="B647" s="11" t="s">
        <v>1080</v>
      </c>
      <c r="C647" s="12">
        <v>1622</v>
      </c>
      <c r="D647" s="13">
        <v>0</v>
      </c>
      <c r="E647" s="12">
        <f t="shared" si="57"/>
        <v>0</v>
      </c>
      <c r="F647" s="5"/>
      <c r="G647" s="5"/>
      <c r="H647" s="5" t="s">
        <v>11</v>
      </c>
      <c r="I647" s="5" t="str">
        <f t="shared" si="58"/>
        <v>ne</v>
      </c>
    </row>
    <row r="648" spans="1:9" x14ac:dyDescent="0.2">
      <c r="A648" s="10" t="s">
        <v>130</v>
      </c>
      <c r="B648" s="11" t="s">
        <v>1081</v>
      </c>
      <c r="C648" s="12">
        <v>1163</v>
      </c>
      <c r="D648" s="13">
        <v>0</v>
      </c>
      <c r="E648" s="12">
        <f t="shared" si="57"/>
        <v>0</v>
      </c>
      <c r="F648" s="5"/>
      <c r="G648" s="5" t="s">
        <v>11</v>
      </c>
      <c r="H648" s="5"/>
      <c r="I648" s="5" t="str">
        <f t="shared" si="58"/>
        <v>ne</v>
      </c>
    </row>
    <row r="649" spans="1:9" x14ac:dyDescent="0.2">
      <c r="A649" s="10" t="s">
        <v>287</v>
      </c>
      <c r="B649" s="11" t="s">
        <v>1082</v>
      </c>
      <c r="C649" s="12">
        <v>3340</v>
      </c>
      <c r="D649" s="13">
        <v>0</v>
      </c>
      <c r="E649" s="12">
        <f t="shared" si="57"/>
        <v>0</v>
      </c>
      <c r="F649" s="5"/>
      <c r="G649" s="5" t="s">
        <v>11</v>
      </c>
      <c r="H649" s="5"/>
      <c r="I649" s="5" t="str">
        <f t="shared" si="58"/>
        <v>ne</v>
      </c>
    </row>
    <row r="650" spans="1:9" x14ac:dyDescent="0.2">
      <c r="A650" s="10" t="s">
        <v>293</v>
      </c>
      <c r="B650" s="11" t="s">
        <v>1083</v>
      </c>
      <c r="C650" s="12">
        <v>3340</v>
      </c>
      <c r="D650" s="13">
        <v>0</v>
      </c>
      <c r="E650" s="12">
        <f t="shared" si="57"/>
        <v>0</v>
      </c>
      <c r="F650" s="5"/>
      <c r="G650" s="5" t="s">
        <v>11</v>
      </c>
      <c r="H650" s="5"/>
      <c r="I650" s="5" t="str">
        <f t="shared" si="58"/>
        <v>ne</v>
      </c>
    </row>
    <row r="651" spans="1:9" x14ac:dyDescent="0.2">
      <c r="A651" s="10" t="s">
        <v>289</v>
      </c>
      <c r="B651" s="11" t="s">
        <v>1084</v>
      </c>
      <c r="C651" s="12">
        <v>3340</v>
      </c>
      <c r="D651" s="13">
        <v>0</v>
      </c>
      <c r="E651" s="12">
        <f t="shared" si="57"/>
        <v>0</v>
      </c>
      <c r="F651" s="5"/>
      <c r="G651" s="5" t="s">
        <v>11</v>
      </c>
      <c r="H651" s="5"/>
      <c r="I651" s="5" t="str">
        <f t="shared" si="58"/>
        <v>ne</v>
      </c>
    </row>
    <row r="652" spans="1:9" x14ac:dyDescent="0.2">
      <c r="A652" s="10" t="s">
        <v>1085</v>
      </c>
      <c r="B652" s="11" t="s">
        <v>1086</v>
      </c>
      <c r="C652" s="12">
        <v>911</v>
      </c>
      <c r="D652" s="13">
        <v>0</v>
      </c>
      <c r="E652" s="12">
        <f t="shared" si="57"/>
        <v>0</v>
      </c>
      <c r="F652" s="5"/>
      <c r="G652" s="5" t="s">
        <v>11</v>
      </c>
      <c r="H652" s="5"/>
      <c r="I652" s="5" t="str">
        <f t="shared" si="58"/>
        <v>ne</v>
      </c>
    </row>
    <row r="653" spans="1:9" x14ac:dyDescent="0.2">
      <c r="A653" s="10" t="s">
        <v>1087</v>
      </c>
      <c r="B653" s="11" t="s">
        <v>1088</v>
      </c>
      <c r="C653" s="12">
        <v>911</v>
      </c>
      <c r="D653" s="13">
        <v>0</v>
      </c>
      <c r="E653" s="12">
        <f t="shared" si="57"/>
        <v>0</v>
      </c>
      <c r="F653" s="5"/>
      <c r="G653" s="5" t="s">
        <v>11</v>
      </c>
      <c r="H653" s="5"/>
      <c r="I653" s="5" t="str">
        <f t="shared" si="58"/>
        <v>ne</v>
      </c>
    </row>
    <row r="654" spans="1:9" x14ac:dyDescent="0.2">
      <c r="A654" s="10" t="s">
        <v>281</v>
      </c>
      <c r="B654" s="11" t="s">
        <v>1089</v>
      </c>
      <c r="C654" s="12">
        <v>3340</v>
      </c>
      <c r="D654" s="13">
        <v>0</v>
      </c>
      <c r="E654" s="12">
        <f t="shared" si="57"/>
        <v>0</v>
      </c>
      <c r="F654" s="5"/>
      <c r="G654" s="5" t="s">
        <v>11</v>
      </c>
      <c r="H654" s="5"/>
      <c r="I654" s="5" t="str">
        <f t="shared" si="58"/>
        <v>ne</v>
      </c>
    </row>
    <row r="655" spans="1:9" x14ac:dyDescent="0.2">
      <c r="A655" s="10" t="s">
        <v>283</v>
      </c>
      <c r="B655" s="11" t="s">
        <v>1090</v>
      </c>
      <c r="C655" s="12">
        <v>3340</v>
      </c>
      <c r="D655" s="13">
        <v>0</v>
      </c>
      <c r="E655" s="12">
        <f t="shared" si="57"/>
        <v>0</v>
      </c>
      <c r="F655" s="5"/>
      <c r="G655" s="5" t="s">
        <v>11</v>
      </c>
      <c r="H655" s="5"/>
      <c r="I655" s="5" t="str">
        <f t="shared" si="58"/>
        <v>ne</v>
      </c>
    </row>
    <row r="656" spans="1:9" x14ac:dyDescent="0.2">
      <c r="A656" s="10" t="s">
        <v>285</v>
      </c>
      <c r="B656" s="11" t="s">
        <v>1091</v>
      </c>
      <c r="C656" s="12">
        <v>3340</v>
      </c>
      <c r="D656" s="13">
        <v>0</v>
      </c>
      <c r="E656" s="12">
        <f t="shared" si="57"/>
        <v>0</v>
      </c>
      <c r="F656" s="5"/>
      <c r="G656" s="5" t="s">
        <v>11</v>
      </c>
      <c r="H656" s="5"/>
      <c r="I656" s="5" t="str">
        <f t="shared" si="58"/>
        <v>ne</v>
      </c>
    </row>
    <row r="657" spans="1:9" x14ac:dyDescent="0.2">
      <c r="A657" s="10" t="s">
        <v>291</v>
      </c>
      <c r="B657" s="11" t="s">
        <v>1092</v>
      </c>
      <c r="C657" s="12">
        <v>3340</v>
      </c>
      <c r="D657" s="13">
        <v>0</v>
      </c>
      <c r="E657" s="12">
        <f t="shared" si="57"/>
        <v>0</v>
      </c>
      <c r="F657" s="5"/>
      <c r="G657" s="5" t="s">
        <v>11</v>
      </c>
      <c r="H657" s="5"/>
      <c r="I657" s="5" t="str">
        <f t="shared" si="58"/>
        <v>ne</v>
      </c>
    </row>
    <row r="658" spans="1:9" ht="25.5" x14ac:dyDescent="0.2">
      <c r="A658" s="10" t="s">
        <v>279</v>
      </c>
      <c r="B658" s="11" t="s">
        <v>1093</v>
      </c>
      <c r="C658" s="12">
        <v>21556</v>
      </c>
      <c r="D658" s="13">
        <v>0</v>
      </c>
      <c r="E658" s="12">
        <f t="shared" si="57"/>
        <v>0</v>
      </c>
      <c r="F658" s="5"/>
      <c r="G658" s="5" t="s">
        <v>11</v>
      </c>
      <c r="H658" s="5"/>
      <c r="I658" s="5" t="str">
        <f t="shared" si="58"/>
        <v>ne</v>
      </c>
    </row>
    <row r="659" spans="1:9" x14ac:dyDescent="0.2">
      <c r="A659" s="10" t="s">
        <v>1094</v>
      </c>
      <c r="B659" s="11" t="s">
        <v>1095</v>
      </c>
      <c r="C659" s="12">
        <v>2125</v>
      </c>
      <c r="D659" s="13">
        <v>0</v>
      </c>
      <c r="E659" s="12">
        <f t="shared" si="57"/>
        <v>0</v>
      </c>
      <c r="F659" s="5"/>
      <c r="G659" s="5" t="s">
        <v>11</v>
      </c>
      <c r="H659" s="5"/>
      <c r="I659" s="5" t="str">
        <f t="shared" si="58"/>
        <v>ne</v>
      </c>
    </row>
    <row r="660" spans="1:9" x14ac:dyDescent="0.2">
      <c r="A660" s="10" t="s">
        <v>1096</v>
      </c>
      <c r="B660" s="11" t="s">
        <v>1097</v>
      </c>
      <c r="C660" s="12">
        <v>547</v>
      </c>
      <c r="D660" s="13">
        <v>0</v>
      </c>
      <c r="E660" s="12">
        <f t="shared" si="57"/>
        <v>0</v>
      </c>
      <c r="F660" s="5"/>
      <c r="G660" s="5" t="s">
        <v>11</v>
      </c>
      <c r="H660" s="5"/>
      <c r="I660" s="5" t="str">
        <f t="shared" si="58"/>
        <v>ne</v>
      </c>
    </row>
    <row r="661" spans="1:9" x14ac:dyDescent="0.2">
      <c r="A661" s="10" t="s">
        <v>319</v>
      </c>
      <c r="B661" s="11" t="s">
        <v>1098</v>
      </c>
      <c r="C661" s="12">
        <v>11173</v>
      </c>
      <c r="D661" s="13">
        <v>0</v>
      </c>
      <c r="E661" s="12">
        <f t="shared" si="57"/>
        <v>0</v>
      </c>
      <c r="F661" s="5" t="s">
        <v>11</v>
      </c>
      <c r="G661" s="5" t="s">
        <v>11</v>
      </c>
      <c r="H661" s="5"/>
      <c r="I661" s="5" t="str">
        <f t="shared" si="58"/>
        <v>ne</v>
      </c>
    </row>
    <row r="662" spans="1:9" x14ac:dyDescent="0.2">
      <c r="A662" s="10" t="s">
        <v>66</v>
      </c>
      <c r="B662" s="11" t="s">
        <v>1099</v>
      </c>
      <c r="C662" s="12">
        <v>2368</v>
      </c>
      <c r="D662" s="13">
        <v>0</v>
      </c>
      <c r="E662" s="12">
        <f t="shared" si="57"/>
        <v>0</v>
      </c>
      <c r="F662" s="5" t="s">
        <v>11</v>
      </c>
      <c r="G662" s="5"/>
      <c r="H662" s="5" t="s">
        <v>11</v>
      </c>
      <c r="I662" s="5" t="str">
        <f t="shared" si="58"/>
        <v>ne</v>
      </c>
    </row>
    <row r="663" spans="1:9" x14ac:dyDescent="0.2">
      <c r="A663" s="10" t="s">
        <v>1100</v>
      </c>
      <c r="B663" s="11" t="s">
        <v>1101</v>
      </c>
      <c r="C663" s="12">
        <v>2368</v>
      </c>
      <c r="D663" s="13">
        <v>0</v>
      </c>
      <c r="E663" s="12">
        <f t="shared" si="57"/>
        <v>0</v>
      </c>
      <c r="F663" s="5"/>
      <c r="G663" s="5" t="s">
        <v>11</v>
      </c>
      <c r="H663" s="5"/>
      <c r="I663" s="5" t="str">
        <f t="shared" si="58"/>
        <v>ne</v>
      </c>
    </row>
    <row r="664" spans="1:9" x14ac:dyDescent="0.2">
      <c r="A664" s="10" t="s">
        <v>1102</v>
      </c>
      <c r="B664" s="11" t="s">
        <v>1103</v>
      </c>
      <c r="C664" s="12">
        <v>547</v>
      </c>
      <c r="D664" s="13">
        <v>0</v>
      </c>
      <c r="E664" s="12">
        <f t="shared" si="57"/>
        <v>0</v>
      </c>
      <c r="F664" s="5"/>
      <c r="G664" s="5" t="s">
        <v>11</v>
      </c>
      <c r="H664" s="5"/>
      <c r="I664" s="5" t="str">
        <f t="shared" si="58"/>
        <v>ne</v>
      </c>
    </row>
    <row r="665" spans="1:9" x14ac:dyDescent="0.2">
      <c r="A665" s="10" t="s">
        <v>1104</v>
      </c>
      <c r="B665" s="11" t="s">
        <v>1105</v>
      </c>
      <c r="C665" s="12">
        <v>1154</v>
      </c>
      <c r="D665" s="13">
        <v>0</v>
      </c>
      <c r="E665" s="12">
        <f t="shared" si="57"/>
        <v>0</v>
      </c>
      <c r="F665" s="5"/>
      <c r="G665" s="5" t="s">
        <v>11</v>
      </c>
      <c r="H665" s="5"/>
      <c r="I665" s="5" t="str">
        <f t="shared" si="58"/>
        <v>ne</v>
      </c>
    </row>
    <row r="666" spans="1:9" x14ac:dyDescent="0.2">
      <c r="A666" s="10" t="s">
        <v>64</v>
      </c>
      <c r="B666" s="11" t="s">
        <v>1106</v>
      </c>
      <c r="C666" s="12">
        <v>8501</v>
      </c>
      <c r="D666" s="13">
        <v>0</v>
      </c>
      <c r="E666" s="12">
        <f t="shared" si="57"/>
        <v>0</v>
      </c>
      <c r="F666" s="5" t="s">
        <v>11</v>
      </c>
      <c r="G666" s="5" t="s">
        <v>11</v>
      </c>
      <c r="H666" s="5"/>
      <c r="I666" s="5" t="str">
        <f t="shared" si="58"/>
        <v>ne</v>
      </c>
    </row>
    <row r="667" spans="1:9" x14ac:dyDescent="0.2">
      <c r="A667" s="10" t="s">
        <v>1107</v>
      </c>
      <c r="B667" s="11" t="s">
        <v>1108</v>
      </c>
      <c r="C667" s="12">
        <v>651</v>
      </c>
      <c r="D667" s="13">
        <v>0</v>
      </c>
      <c r="E667" s="12">
        <f t="shared" si="57"/>
        <v>0</v>
      </c>
      <c r="F667" s="5"/>
      <c r="G667" s="5" t="s">
        <v>11</v>
      </c>
      <c r="H667" s="5"/>
      <c r="I667" s="5" t="str">
        <f t="shared" si="58"/>
        <v>ne</v>
      </c>
    </row>
    <row r="668" spans="1:9" x14ac:dyDescent="0.2">
      <c r="A668" s="10" t="s">
        <v>62</v>
      </c>
      <c r="B668" s="11" t="s">
        <v>1109</v>
      </c>
      <c r="C668" s="12">
        <v>3583</v>
      </c>
      <c r="D668" s="13">
        <v>0</v>
      </c>
      <c r="E668" s="12">
        <f t="shared" si="57"/>
        <v>0</v>
      </c>
      <c r="F668" s="5" t="s">
        <v>11</v>
      </c>
      <c r="G668" s="5" t="s">
        <v>11</v>
      </c>
      <c r="H668" s="5" t="s">
        <v>11</v>
      </c>
      <c r="I668" s="5" t="str">
        <f t="shared" si="58"/>
        <v>ne</v>
      </c>
    </row>
    <row r="669" spans="1:9" x14ac:dyDescent="0.2">
      <c r="A669" s="10" t="s">
        <v>1110</v>
      </c>
      <c r="B669" s="11" t="s">
        <v>1111</v>
      </c>
      <c r="C669" s="12">
        <v>547</v>
      </c>
      <c r="D669" s="13">
        <v>0</v>
      </c>
      <c r="E669" s="12">
        <f t="shared" si="57"/>
        <v>0</v>
      </c>
      <c r="F669" s="5"/>
      <c r="G669" s="5" t="s">
        <v>11</v>
      </c>
      <c r="H669" s="5"/>
      <c r="I669" s="5" t="str">
        <f t="shared" si="58"/>
        <v>ne</v>
      </c>
    </row>
    <row r="670" spans="1:9" x14ac:dyDescent="0.2">
      <c r="A670" s="10" t="s">
        <v>174</v>
      </c>
      <c r="B670" s="11" t="s">
        <v>1112</v>
      </c>
      <c r="C670" s="12">
        <v>5768</v>
      </c>
      <c r="D670" s="13">
        <v>0</v>
      </c>
      <c r="E670" s="12">
        <f t="shared" ref="E670:E729" si="59">C670*D670</f>
        <v>0</v>
      </c>
      <c r="F670" s="5"/>
      <c r="G670" s="5" t="s">
        <v>11</v>
      </c>
      <c r="H670" s="5"/>
      <c r="I670" s="5" t="str">
        <f t="shared" ref="I670:I729" si="60">IF(D670=0,"ne","ano")</f>
        <v>ne</v>
      </c>
    </row>
    <row r="671" spans="1:9" x14ac:dyDescent="0.2">
      <c r="A671" s="10" t="s">
        <v>70</v>
      </c>
      <c r="B671" s="11" t="s">
        <v>1113</v>
      </c>
      <c r="C671" s="12">
        <v>6983</v>
      </c>
      <c r="D671" s="13">
        <v>0</v>
      </c>
      <c r="E671" s="12">
        <f t="shared" si="59"/>
        <v>0</v>
      </c>
      <c r="F671" s="5"/>
      <c r="G671" s="5" t="s">
        <v>11</v>
      </c>
      <c r="H671" s="5" t="s">
        <v>11</v>
      </c>
      <c r="I671" s="5" t="str">
        <f t="shared" si="60"/>
        <v>ne</v>
      </c>
    </row>
    <row r="672" spans="1:9" x14ac:dyDescent="0.2">
      <c r="A672" s="10" t="s">
        <v>241</v>
      </c>
      <c r="B672" s="11" t="s">
        <v>1114</v>
      </c>
      <c r="C672" s="12">
        <v>11476</v>
      </c>
      <c r="D672" s="13">
        <v>0</v>
      </c>
      <c r="E672" s="12">
        <f t="shared" si="59"/>
        <v>0</v>
      </c>
      <c r="F672" s="5"/>
      <c r="G672" s="5" t="s">
        <v>11</v>
      </c>
      <c r="H672" s="5"/>
      <c r="I672" s="5" t="str">
        <f t="shared" si="60"/>
        <v>ne</v>
      </c>
    </row>
    <row r="673" spans="1:9" ht="25.5" x14ac:dyDescent="0.2">
      <c r="A673" s="10" t="s">
        <v>1115</v>
      </c>
      <c r="B673" s="11" t="s">
        <v>1116</v>
      </c>
      <c r="C673" s="12">
        <v>18208</v>
      </c>
      <c r="D673" s="13">
        <v>0</v>
      </c>
      <c r="E673" s="12">
        <f t="shared" si="59"/>
        <v>0</v>
      </c>
      <c r="F673" s="5"/>
      <c r="G673" s="5" t="s">
        <v>11</v>
      </c>
      <c r="H673" s="5"/>
      <c r="I673" s="5" t="str">
        <f t="shared" si="60"/>
        <v>ne</v>
      </c>
    </row>
    <row r="674" spans="1:9" x14ac:dyDescent="0.2">
      <c r="A674" s="10" t="s">
        <v>1117</v>
      </c>
      <c r="B674" s="11" t="s">
        <v>1118</v>
      </c>
      <c r="C674" s="12">
        <v>2519</v>
      </c>
      <c r="D674" s="13">
        <v>0</v>
      </c>
      <c r="E674" s="12">
        <f t="shared" si="59"/>
        <v>0</v>
      </c>
      <c r="F674" s="5" t="s">
        <v>11</v>
      </c>
      <c r="G674" s="5"/>
      <c r="H674" s="5"/>
      <c r="I674" s="5" t="str">
        <f t="shared" si="60"/>
        <v>ne</v>
      </c>
    </row>
    <row r="675" spans="1:9" x14ac:dyDescent="0.2">
      <c r="A675" s="10" t="s">
        <v>1119</v>
      </c>
      <c r="B675" s="11" t="s">
        <v>1120</v>
      </c>
      <c r="C675" s="12">
        <v>2732</v>
      </c>
      <c r="D675" s="13">
        <v>0</v>
      </c>
      <c r="E675" s="12">
        <f t="shared" si="59"/>
        <v>0</v>
      </c>
      <c r="F675" s="5" t="s">
        <v>11</v>
      </c>
      <c r="G675" s="5"/>
      <c r="H675" s="5"/>
      <c r="I675" s="5" t="str">
        <f t="shared" si="60"/>
        <v>ne</v>
      </c>
    </row>
    <row r="676" spans="1:9" x14ac:dyDescent="0.2">
      <c r="A676" s="10" t="s">
        <v>337</v>
      </c>
      <c r="B676" s="11" t="s">
        <v>338</v>
      </c>
      <c r="C676" s="12">
        <v>9108</v>
      </c>
      <c r="D676" s="13">
        <v>0</v>
      </c>
      <c r="E676" s="12">
        <f t="shared" si="59"/>
        <v>0</v>
      </c>
      <c r="F676" s="5" t="s">
        <v>11</v>
      </c>
      <c r="G676" s="5"/>
      <c r="H676" s="5"/>
      <c r="I676" s="5" t="str">
        <f t="shared" si="60"/>
        <v>ne</v>
      </c>
    </row>
    <row r="677" spans="1:9" x14ac:dyDescent="0.2">
      <c r="A677" s="10" t="s">
        <v>1121</v>
      </c>
      <c r="B677" s="11" t="s">
        <v>1122</v>
      </c>
      <c r="C677" s="12">
        <v>581</v>
      </c>
      <c r="D677" s="13">
        <v>0</v>
      </c>
      <c r="E677" s="12">
        <f t="shared" si="59"/>
        <v>0</v>
      </c>
      <c r="F677" s="5" t="s">
        <v>11</v>
      </c>
      <c r="G677" s="5" t="s">
        <v>11</v>
      </c>
      <c r="H677" s="5" t="s">
        <v>11</v>
      </c>
      <c r="I677" s="5" t="str">
        <f t="shared" si="60"/>
        <v>ne</v>
      </c>
    </row>
    <row r="678" spans="1:9" x14ac:dyDescent="0.2">
      <c r="A678" s="10" t="s">
        <v>235</v>
      </c>
      <c r="B678" s="11" t="s">
        <v>236</v>
      </c>
      <c r="C678" s="12">
        <v>8197</v>
      </c>
      <c r="D678" s="13">
        <v>0</v>
      </c>
      <c r="E678" s="12">
        <f t="shared" si="59"/>
        <v>0</v>
      </c>
      <c r="F678" s="5"/>
      <c r="G678" s="5" t="s">
        <v>11</v>
      </c>
      <c r="H678" s="5" t="s">
        <v>11</v>
      </c>
      <c r="I678" s="5" t="str">
        <f t="shared" si="60"/>
        <v>ne</v>
      </c>
    </row>
    <row r="679" spans="1:9" x14ac:dyDescent="0.2">
      <c r="A679" s="10" t="s">
        <v>237</v>
      </c>
      <c r="B679" s="11" t="s">
        <v>238</v>
      </c>
      <c r="C679" s="12">
        <v>8197</v>
      </c>
      <c r="D679" s="13">
        <v>0</v>
      </c>
      <c r="E679" s="12">
        <f t="shared" si="59"/>
        <v>0</v>
      </c>
      <c r="F679" s="5"/>
      <c r="G679" s="5" t="s">
        <v>11</v>
      </c>
      <c r="H679" s="5" t="s">
        <v>11</v>
      </c>
      <c r="I679" s="5" t="str">
        <f t="shared" si="60"/>
        <v>ne</v>
      </c>
    </row>
    <row r="680" spans="1:9" x14ac:dyDescent="0.2">
      <c r="A680" s="10" t="s">
        <v>1123</v>
      </c>
      <c r="B680" s="11" t="s">
        <v>1124</v>
      </c>
      <c r="C680" s="12">
        <v>923</v>
      </c>
      <c r="D680" s="13">
        <v>0</v>
      </c>
      <c r="E680" s="12">
        <f t="shared" si="59"/>
        <v>0</v>
      </c>
      <c r="F680" s="5" t="s">
        <v>11</v>
      </c>
      <c r="G680" s="5" t="s">
        <v>11</v>
      </c>
      <c r="H680" s="5" t="s">
        <v>11</v>
      </c>
      <c r="I680" s="5" t="str">
        <f t="shared" si="60"/>
        <v>ne</v>
      </c>
    </row>
    <row r="681" spans="1:9" x14ac:dyDescent="0.2">
      <c r="A681" s="10" t="s">
        <v>1125</v>
      </c>
      <c r="B681" s="11" t="s">
        <v>1126</v>
      </c>
      <c r="C681" s="12">
        <v>911</v>
      </c>
      <c r="D681" s="13">
        <v>0</v>
      </c>
      <c r="E681" s="12">
        <f t="shared" si="59"/>
        <v>0</v>
      </c>
      <c r="F681" s="5"/>
      <c r="G681" s="5" t="s">
        <v>11</v>
      </c>
      <c r="H681" s="5"/>
      <c r="I681" s="5" t="str">
        <f t="shared" si="60"/>
        <v>ne</v>
      </c>
    </row>
    <row r="682" spans="1:9" x14ac:dyDescent="0.2">
      <c r="A682" s="10" t="s">
        <v>1127</v>
      </c>
      <c r="B682" s="11" t="s">
        <v>1128</v>
      </c>
      <c r="C682" s="12">
        <v>1154</v>
      </c>
      <c r="D682" s="13">
        <v>0</v>
      </c>
      <c r="E682" s="12">
        <f t="shared" si="59"/>
        <v>0</v>
      </c>
      <c r="F682" s="5"/>
      <c r="G682" s="5" t="s">
        <v>11</v>
      </c>
      <c r="H682" s="5"/>
      <c r="I682" s="5" t="str">
        <f t="shared" si="60"/>
        <v>ne</v>
      </c>
    </row>
    <row r="683" spans="1:9" x14ac:dyDescent="0.2">
      <c r="A683" s="10" t="s">
        <v>1129</v>
      </c>
      <c r="B683" s="11" t="s">
        <v>1130</v>
      </c>
      <c r="C683" s="12">
        <v>9655</v>
      </c>
      <c r="D683" s="13">
        <v>0</v>
      </c>
      <c r="E683" s="12">
        <f t="shared" si="59"/>
        <v>0</v>
      </c>
      <c r="F683" s="5"/>
      <c r="G683" s="5" t="s">
        <v>11</v>
      </c>
      <c r="H683" s="5"/>
      <c r="I683" s="5" t="str">
        <f t="shared" si="60"/>
        <v>ne</v>
      </c>
    </row>
    <row r="684" spans="1:9" x14ac:dyDescent="0.2">
      <c r="A684" s="10" t="s">
        <v>1131</v>
      </c>
      <c r="B684" s="11" t="s">
        <v>1132</v>
      </c>
      <c r="C684" s="12">
        <v>2125</v>
      </c>
      <c r="D684" s="13">
        <v>0</v>
      </c>
      <c r="E684" s="12">
        <f t="shared" si="59"/>
        <v>0</v>
      </c>
      <c r="F684" s="5"/>
      <c r="G684" s="5" t="s">
        <v>11</v>
      </c>
      <c r="H684" s="5"/>
      <c r="I684" s="5" t="str">
        <f t="shared" si="60"/>
        <v>ne</v>
      </c>
    </row>
    <row r="685" spans="1:9" x14ac:dyDescent="0.2">
      <c r="A685" s="10" t="s">
        <v>339</v>
      </c>
      <c r="B685" s="11" t="s">
        <v>340</v>
      </c>
      <c r="C685" s="12">
        <v>7894</v>
      </c>
      <c r="D685" s="13">
        <v>0</v>
      </c>
      <c r="E685" s="12">
        <f t="shared" si="59"/>
        <v>0</v>
      </c>
      <c r="F685" s="5" t="s">
        <v>11</v>
      </c>
      <c r="G685" s="5"/>
      <c r="H685" s="5"/>
      <c r="I685" s="5" t="str">
        <f t="shared" si="60"/>
        <v>ne</v>
      </c>
    </row>
    <row r="686" spans="1:9" x14ac:dyDescent="0.2">
      <c r="A686" s="10" t="s">
        <v>1133</v>
      </c>
      <c r="B686" s="11" t="s">
        <v>1134</v>
      </c>
      <c r="C686" s="12">
        <v>677</v>
      </c>
      <c r="D686" s="13">
        <v>0</v>
      </c>
      <c r="E686" s="12">
        <f t="shared" si="59"/>
        <v>0</v>
      </c>
      <c r="F686" s="5"/>
      <c r="G686" s="5" t="s">
        <v>11</v>
      </c>
      <c r="H686" s="5"/>
      <c r="I686" s="5" t="str">
        <f t="shared" si="60"/>
        <v>ne</v>
      </c>
    </row>
    <row r="687" spans="1:9" x14ac:dyDescent="0.2">
      <c r="A687" s="10" t="s">
        <v>1135</v>
      </c>
      <c r="B687" s="11" t="s">
        <v>1136</v>
      </c>
      <c r="C687" s="12">
        <v>194</v>
      </c>
      <c r="D687" s="13">
        <v>0</v>
      </c>
      <c r="E687" s="12">
        <f t="shared" si="59"/>
        <v>0</v>
      </c>
      <c r="F687" s="5"/>
      <c r="G687" s="5" t="s">
        <v>11</v>
      </c>
      <c r="H687" s="5"/>
      <c r="I687" s="5" t="str">
        <f t="shared" si="60"/>
        <v>ne</v>
      </c>
    </row>
    <row r="688" spans="1:9" x14ac:dyDescent="0.2">
      <c r="A688" s="10" t="s">
        <v>1137</v>
      </c>
      <c r="B688" s="11" t="s">
        <v>1138</v>
      </c>
      <c r="C688" s="12">
        <v>2125</v>
      </c>
      <c r="D688" s="13">
        <v>0</v>
      </c>
      <c r="E688" s="12">
        <f t="shared" si="59"/>
        <v>0</v>
      </c>
      <c r="F688" s="5"/>
      <c r="G688" s="5" t="s">
        <v>11</v>
      </c>
      <c r="H688" s="5"/>
      <c r="I688" s="5" t="str">
        <f t="shared" si="60"/>
        <v>ne</v>
      </c>
    </row>
    <row r="689" spans="1:9" x14ac:dyDescent="0.2">
      <c r="A689" s="10" t="s">
        <v>1139</v>
      </c>
      <c r="B689" s="11" t="s">
        <v>1140</v>
      </c>
      <c r="C689" s="12">
        <v>6983</v>
      </c>
      <c r="D689" s="13">
        <v>0</v>
      </c>
      <c r="E689" s="12">
        <f t="shared" si="59"/>
        <v>0</v>
      </c>
      <c r="F689" s="5"/>
      <c r="G689" s="5" t="s">
        <v>11</v>
      </c>
      <c r="H689" s="5"/>
      <c r="I689" s="5" t="str">
        <f t="shared" si="60"/>
        <v>ne</v>
      </c>
    </row>
    <row r="690" spans="1:9" x14ac:dyDescent="0.2">
      <c r="A690" s="10" t="s">
        <v>1141</v>
      </c>
      <c r="B690" s="11" t="s">
        <v>1142</v>
      </c>
      <c r="C690" s="12">
        <v>1154</v>
      </c>
      <c r="D690" s="13">
        <v>0</v>
      </c>
      <c r="E690" s="12">
        <f t="shared" si="59"/>
        <v>0</v>
      </c>
      <c r="F690" s="5"/>
      <c r="G690" s="5" t="s">
        <v>11</v>
      </c>
      <c r="H690" s="5"/>
      <c r="I690" s="5" t="str">
        <f t="shared" si="60"/>
        <v>ne</v>
      </c>
    </row>
    <row r="691" spans="1:9" x14ac:dyDescent="0.2">
      <c r="A691" s="10" t="s">
        <v>1143</v>
      </c>
      <c r="B691" s="11" t="s">
        <v>1144</v>
      </c>
      <c r="C691" s="12">
        <v>5404</v>
      </c>
      <c r="D691" s="13">
        <v>0</v>
      </c>
      <c r="E691" s="12">
        <f t="shared" si="59"/>
        <v>0</v>
      </c>
      <c r="F691" s="5"/>
      <c r="G691" s="5" t="s">
        <v>11</v>
      </c>
      <c r="H691" s="5"/>
      <c r="I691" s="5" t="str">
        <f t="shared" si="60"/>
        <v>ne</v>
      </c>
    </row>
    <row r="692" spans="1:9" x14ac:dyDescent="0.2">
      <c r="A692" s="10" t="s">
        <v>1145</v>
      </c>
      <c r="B692" s="11" t="s">
        <v>1146</v>
      </c>
      <c r="C692" s="12">
        <v>324</v>
      </c>
      <c r="D692" s="13">
        <v>0</v>
      </c>
      <c r="E692" s="12">
        <f t="shared" si="59"/>
        <v>0</v>
      </c>
      <c r="F692" s="5"/>
      <c r="G692" s="5" t="s">
        <v>11</v>
      </c>
      <c r="H692" s="5"/>
      <c r="I692" s="5" t="str">
        <f t="shared" si="60"/>
        <v>ne</v>
      </c>
    </row>
    <row r="693" spans="1:9" x14ac:dyDescent="0.2">
      <c r="A693" s="10" t="s">
        <v>1147</v>
      </c>
      <c r="B693" s="11" t="s">
        <v>1148</v>
      </c>
      <c r="C693" s="12">
        <v>911</v>
      </c>
      <c r="D693" s="13">
        <v>0</v>
      </c>
      <c r="E693" s="12">
        <f t="shared" si="59"/>
        <v>0</v>
      </c>
      <c r="F693" s="5"/>
      <c r="G693" s="5" t="s">
        <v>11</v>
      </c>
      <c r="H693" s="5"/>
      <c r="I693" s="5" t="str">
        <f t="shared" si="60"/>
        <v>ne</v>
      </c>
    </row>
    <row r="694" spans="1:9" x14ac:dyDescent="0.2">
      <c r="A694" s="10" t="s">
        <v>158</v>
      </c>
      <c r="B694" s="11" t="s">
        <v>159</v>
      </c>
      <c r="C694" s="12">
        <v>4190</v>
      </c>
      <c r="D694" s="13">
        <v>0</v>
      </c>
      <c r="E694" s="12">
        <f t="shared" si="59"/>
        <v>0</v>
      </c>
      <c r="F694" s="5"/>
      <c r="G694" s="5" t="s">
        <v>11</v>
      </c>
      <c r="H694" s="5"/>
      <c r="I694" s="5" t="str">
        <f t="shared" si="60"/>
        <v>ne</v>
      </c>
    </row>
    <row r="695" spans="1:9" x14ac:dyDescent="0.2">
      <c r="A695" s="10" t="s">
        <v>1149</v>
      </c>
      <c r="B695" s="11" t="s">
        <v>1150</v>
      </c>
      <c r="C695" s="12">
        <v>547</v>
      </c>
      <c r="D695" s="13">
        <v>0</v>
      </c>
      <c r="E695" s="12">
        <f t="shared" si="59"/>
        <v>0</v>
      </c>
      <c r="F695" s="5"/>
      <c r="G695" s="5" t="s">
        <v>11</v>
      </c>
      <c r="H695" s="5"/>
      <c r="I695" s="5" t="str">
        <f t="shared" si="60"/>
        <v>ne</v>
      </c>
    </row>
    <row r="696" spans="1:9" x14ac:dyDescent="0.2">
      <c r="A696" s="10" t="s">
        <v>1151</v>
      </c>
      <c r="B696" s="11" t="s">
        <v>1152</v>
      </c>
      <c r="C696" s="12">
        <v>15180</v>
      </c>
      <c r="D696" s="13">
        <v>0</v>
      </c>
      <c r="E696" s="12">
        <f t="shared" si="59"/>
        <v>0</v>
      </c>
      <c r="F696" s="5"/>
      <c r="G696" s="5" t="s">
        <v>11</v>
      </c>
      <c r="H696" s="5"/>
      <c r="I696" s="5" t="str">
        <f t="shared" si="60"/>
        <v>ne</v>
      </c>
    </row>
    <row r="697" spans="1:9" x14ac:dyDescent="0.2">
      <c r="A697" s="10" t="s">
        <v>1153</v>
      </c>
      <c r="B697" s="11" t="s">
        <v>1154</v>
      </c>
      <c r="C697" s="12">
        <v>3947</v>
      </c>
      <c r="D697" s="13">
        <v>0</v>
      </c>
      <c r="E697" s="12">
        <f t="shared" si="59"/>
        <v>0</v>
      </c>
      <c r="F697" s="5"/>
      <c r="G697" s="5" t="s">
        <v>11</v>
      </c>
      <c r="H697" s="5"/>
      <c r="I697" s="5" t="str">
        <f t="shared" si="60"/>
        <v>ne</v>
      </c>
    </row>
    <row r="698" spans="1:9" x14ac:dyDescent="0.2">
      <c r="A698" s="10" t="s">
        <v>1155</v>
      </c>
      <c r="B698" s="11" t="s">
        <v>1156</v>
      </c>
      <c r="C698" s="12">
        <v>10869</v>
      </c>
      <c r="D698" s="13">
        <v>0</v>
      </c>
      <c r="E698" s="12">
        <f t="shared" si="59"/>
        <v>0</v>
      </c>
      <c r="F698" s="5"/>
      <c r="G698" s="5" t="s">
        <v>11</v>
      </c>
      <c r="H698" s="5"/>
      <c r="I698" s="5" t="str">
        <f t="shared" si="60"/>
        <v>ne</v>
      </c>
    </row>
    <row r="699" spans="1:9" x14ac:dyDescent="0.2">
      <c r="A699" s="10" t="s">
        <v>1157</v>
      </c>
      <c r="B699" s="11" t="s">
        <v>1158</v>
      </c>
      <c r="C699" s="12">
        <v>32670</v>
      </c>
      <c r="D699" s="13">
        <v>0</v>
      </c>
      <c r="E699" s="12">
        <f t="shared" si="59"/>
        <v>0</v>
      </c>
      <c r="F699" s="5" t="s">
        <v>11</v>
      </c>
      <c r="G699" s="5"/>
      <c r="H699" s="5"/>
      <c r="I699" s="5" t="str">
        <f t="shared" si="60"/>
        <v>ne</v>
      </c>
    </row>
    <row r="700" spans="1:9" x14ac:dyDescent="0.2">
      <c r="A700" s="10" t="s">
        <v>1159</v>
      </c>
      <c r="B700" s="11" t="s">
        <v>1160</v>
      </c>
      <c r="C700" s="12">
        <v>12870</v>
      </c>
      <c r="D700" s="13">
        <v>0</v>
      </c>
      <c r="E700" s="12">
        <f t="shared" si="59"/>
        <v>0</v>
      </c>
      <c r="F700" s="5" t="s">
        <v>11</v>
      </c>
      <c r="G700" s="5"/>
      <c r="H700" s="5"/>
      <c r="I700" s="5" t="str">
        <f t="shared" si="60"/>
        <v>ne</v>
      </c>
    </row>
    <row r="701" spans="1:9" x14ac:dyDescent="0.2">
      <c r="A701" s="10" t="s">
        <v>1161</v>
      </c>
      <c r="B701" s="11" t="s">
        <v>1162</v>
      </c>
      <c r="C701" s="12">
        <v>6930</v>
      </c>
      <c r="D701" s="13">
        <v>0</v>
      </c>
      <c r="E701" s="12">
        <f t="shared" si="59"/>
        <v>0</v>
      </c>
      <c r="F701" s="5" t="s">
        <v>11</v>
      </c>
      <c r="G701" s="5"/>
      <c r="H701" s="5"/>
      <c r="I701" s="5" t="str">
        <f t="shared" si="60"/>
        <v>ne</v>
      </c>
    </row>
    <row r="702" spans="1:9" x14ac:dyDescent="0.2">
      <c r="A702" s="10" t="s">
        <v>1163</v>
      </c>
      <c r="B702" s="11" t="s">
        <v>1164</v>
      </c>
      <c r="C702" s="12">
        <v>6534</v>
      </c>
      <c r="D702" s="13">
        <v>0</v>
      </c>
      <c r="E702" s="12">
        <f t="shared" si="59"/>
        <v>0</v>
      </c>
      <c r="F702" s="5" t="s">
        <v>11</v>
      </c>
      <c r="G702" s="5"/>
      <c r="H702" s="5"/>
      <c r="I702" s="5" t="str">
        <f t="shared" si="60"/>
        <v>ne</v>
      </c>
    </row>
    <row r="703" spans="1:9" x14ac:dyDescent="0.2">
      <c r="A703" s="10" t="s">
        <v>1165</v>
      </c>
      <c r="B703" s="11" t="s">
        <v>1166</v>
      </c>
      <c r="C703" s="12">
        <v>6534</v>
      </c>
      <c r="D703" s="13">
        <v>0</v>
      </c>
      <c r="E703" s="12">
        <f t="shared" si="59"/>
        <v>0</v>
      </c>
      <c r="F703" s="5" t="s">
        <v>11</v>
      </c>
      <c r="G703" s="5"/>
      <c r="H703" s="5"/>
      <c r="I703" s="5" t="str">
        <f t="shared" si="60"/>
        <v>ne</v>
      </c>
    </row>
    <row r="704" spans="1:9" x14ac:dyDescent="0.2">
      <c r="A704" s="10" t="s">
        <v>1167</v>
      </c>
      <c r="B704" s="11" t="s">
        <v>1168</v>
      </c>
      <c r="C704" s="12">
        <v>6534</v>
      </c>
      <c r="D704" s="13">
        <v>0</v>
      </c>
      <c r="E704" s="12">
        <f t="shared" si="59"/>
        <v>0</v>
      </c>
      <c r="F704" s="5" t="s">
        <v>11</v>
      </c>
      <c r="G704" s="5"/>
      <c r="H704" s="5"/>
      <c r="I704" s="5" t="str">
        <f t="shared" si="60"/>
        <v>ne</v>
      </c>
    </row>
    <row r="705" spans="1:9" x14ac:dyDescent="0.2">
      <c r="A705" s="10" t="s">
        <v>1169</v>
      </c>
      <c r="B705" s="11" t="s">
        <v>1170</v>
      </c>
      <c r="C705" s="12">
        <v>6270</v>
      </c>
      <c r="D705" s="13">
        <v>0</v>
      </c>
      <c r="E705" s="12">
        <f t="shared" si="59"/>
        <v>0</v>
      </c>
      <c r="F705" s="5" t="s">
        <v>11</v>
      </c>
      <c r="G705" s="5"/>
      <c r="H705" s="5"/>
      <c r="I705" s="5" t="str">
        <f t="shared" si="60"/>
        <v>ne</v>
      </c>
    </row>
    <row r="706" spans="1:9" x14ac:dyDescent="0.2">
      <c r="A706" s="10" t="s">
        <v>262</v>
      </c>
      <c r="B706" s="11" t="s">
        <v>1171</v>
      </c>
      <c r="C706" s="12">
        <v>6619</v>
      </c>
      <c r="D706" s="13">
        <v>0</v>
      </c>
      <c r="E706" s="12">
        <f t="shared" si="59"/>
        <v>0</v>
      </c>
      <c r="F706" s="5"/>
      <c r="G706" s="5" t="s">
        <v>11</v>
      </c>
      <c r="H706" s="5" t="s">
        <v>11</v>
      </c>
      <c r="I706" s="5" t="str">
        <f t="shared" si="60"/>
        <v>ne</v>
      </c>
    </row>
    <row r="707" spans="1:9" x14ac:dyDescent="0.2">
      <c r="A707" s="10" t="s">
        <v>258</v>
      </c>
      <c r="B707" s="11" t="s">
        <v>1172</v>
      </c>
      <c r="C707" s="12">
        <v>4797</v>
      </c>
      <c r="D707" s="13">
        <v>0</v>
      </c>
      <c r="E707" s="12">
        <f t="shared" si="59"/>
        <v>0</v>
      </c>
      <c r="F707" s="5" t="s">
        <v>11</v>
      </c>
      <c r="G707" s="5" t="s">
        <v>11</v>
      </c>
      <c r="H707" s="5" t="s">
        <v>11</v>
      </c>
      <c r="I707" s="5" t="str">
        <f t="shared" si="60"/>
        <v>ne</v>
      </c>
    </row>
    <row r="708" spans="1:9" x14ac:dyDescent="0.2">
      <c r="A708" s="10" t="s">
        <v>266</v>
      </c>
      <c r="B708" s="11" t="s">
        <v>1173</v>
      </c>
      <c r="C708" s="12">
        <v>400691</v>
      </c>
      <c r="D708" s="13">
        <v>0</v>
      </c>
      <c r="E708" s="12">
        <f t="shared" si="59"/>
        <v>0</v>
      </c>
      <c r="F708" s="5" t="s">
        <v>11</v>
      </c>
      <c r="G708" s="5"/>
      <c r="H708" s="5" t="s">
        <v>11</v>
      </c>
      <c r="I708" s="5" t="str">
        <f t="shared" si="60"/>
        <v>ne</v>
      </c>
    </row>
    <row r="709" spans="1:9" ht="22.5" x14ac:dyDescent="0.2">
      <c r="A709" s="10" t="s">
        <v>1174</v>
      </c>
      <c r="B709" s="11" t="s">
        <v>1175</v>
      </c>
      <c r="C709" s="12">
        <v>1518</v>
      </c>
      <c r="D709" s="13">
        <v>0</v>
      </c>
      <c r="E709" s="12">
        <f t="shared" si="59"/>
        <v>0</v>
      </c>
      <c r="F709" s="5" t="s">
        <v>11</v>
      </c>
      <c r="G709" s="5" t="s">
        <v>11</v>
      </c>
      <c r="H709" s="5" t="s">
        <v>11</v>
      </c>
      <c r="I709" s="5" t="str">
        <f t="shared" si="60"/>
        <v>ne</v>
      </c>
    </row>
    <row r="710" spans="1:9" x14ac:dyDescent="0.2">
      <c r="A710" s="10" t="s">
        <v>1176</v>
      </c>
      <c r="B710" s="11" t="s">
        <v>1177</v>
      </c>
      <c r="C710" s="12">
        <v>2732</v>
      </c>
      <c r="D710" s="13">
        <v>0</v>
      </c>
      <c r="E710" s="12">
        <f t="shared" si="59"/>
        <v>0</v>
      </c>
      <c r="F710" s="5" t="s">
        <v>11</v>
      </c>
      <c r="G710" s="5" t="s">
        <v>11</v>
      </c>
      <c r="H710" s="5" t="s">
        <v>11</v>
      </c>
      <c r="I710" s="5" t="str">
        <f t="shared" si="60"/>
        <v>ne</v>
      </c>
    </row>
    <row r="711" spans="1:9" x14ac:dyDescent="0.2">
      <c r="A711" s="10" t="s">
        <v>1178</v>
      </c>
      <c r="B711" s="11" t="s">
        <v>1179</v>
      </c>
      <c r="C711" s="12">
        <v>7833</v>
      </c>
      <c r="D711" s="13">
        <v>0</v>
      </c>
      <c r="E711" s="12">
        <f t="shared" si="59"/>
        <v>0</v>
      </c>
      <c r="F711" s="5"/>
      <c r="G711" s="5"/>
      <c r="H711" s="5" t="s">
        <v>11</v>
      </c>
      <c r="I711" s="5" t="str">
        <f t="shared" si="60"/>
        <v>ne</v>
      </c>
    </row>
    <row r="712" spans="1:9" x14ac:dyDescent="0.2">
      <c r="A712" s="10" t="s">
        <v>1180</v>
      </c>
      <c r="B712" s="11" t="s">
        <v>1181</v>
      </c>
      <c r="C712" s="12">
        <v>1518</v>
      </c>
      <c r="D712" s="13">
        <v>0</v>
      </c>
      <c r="E712" s="12">
        <f t="shared" si="59"/>
        <v>0</v>
      </c>
      <c r="F712" s="5"/>
      <c r="G712" s="5" t="s">
        <v>11</v>
      </c>
      <c r="H712" s="5"/>
      <c r="I712" s="5" t="str">
        <f t="shared" si="60"/>
        <v>ne</v>
      </c>
    </row>
    <row r="713" spans="1:9" x14ac:dyDescent="0.2">
      <c r="A713" s="10" t="s">
        <v>1182</v>
      </c>
      <c r="B713" s="11" t="s">
        <v>1183</v>
      </c>
      <c r="C713" s="12">
        <v>1154</v>
      </c>
      <c r="D713" s="13">
        <v>0</v>
      </c>
      <c r="E713" s="12">
        <f t="shared" si="59"/>
        <v>0</v>
      </c>
      <c r="F713" s="5"/>
      <c r="G713" s="5" t="s">
        <v>11</v>
      </c>
      <c r="H713" s="5"/>
      <c r="I713" s="5" t="str">
        <f t="shared" si="60"/>
        <v>ne</v>
      </c>
    </row>
    <row r="714" spans="1:9" x14ac:dyDescent="0.2">
      <c r="A714" s="10" t="s">
        <v>1184</v>
      </c>
      <c r="B714" s="11" t="s">
        <v>1185</v>
      </c>
      <c r="C714" s="12">
        <v>2125</v>
      </c>
      <c r="D714" s="13">
        <v>0</v>
      </c>
      <c r="E714" s="12">
        <f t="shared" si="59"/>
        <v>0</v>
      </c>
      <c r="F714" s="5"/>
      <c r="G714" s="5" t="s">
        <v>11</v>
      </c>
      <c r="H714" s="5" t="s">
        <v>11</v>
      </c>
      <c r="I714" s="5" t="str">
        <f t="shared" si="60"/>
        <v>ne</v>
      </c>
    </row>
    <row r="715" spans="1:9" x14ac:dyDescent="0.2">
      <c r="A715" s="10" t="s">
        <v>1186</v>
      </c>
      <c r="B715" s="11" t="s">
        <v>1187</v>
      </c>
      <c r="C715" s="12">
        <v>2269</v>
      </c>
      <c r="D715" s="13">
        <v>0</v>
      </c>
      <c r="E715" s="12">
        <f t="shared" si="59"/>
        <v>0</v>
      </c>
      <c r="F715" s="5"/>
      <c r="G715" s="5"/>
      <c r="H715" s="5" t="s">
        <v>11</v>
      </c>
      <c r="I715" s="5" t="str">
        <f t="shared" si="60"/>
        <v>ne</v>
      </c>
    </row>
    <row r="716" spans="1:9" x14ac:dyDescent="0.2">
      <c r="A716" s="10" t="s">
        <v>1188</v>
      </c>
      <c r="B716" s="11" t="s">
        <v>1189</v>
      </c>
      <c r="C716" s="12">
        <v>1731</v>
      </c>
      <c r="D716" s="13">
        <v>0</v>
      </c>
      <c r="E716" s="12">
        <f t="shared" si="59"/>
        <v>0</v>
      </c>
      <c r="F716" s="5"/>
      <c r="G716" s="5"/>
      <c r="H716" s="5" t="s">
        <v>11</v>
      </c>
      <c r="I716" s="5" t="str">
        <f t="shared" si="60"/>
        <v>ne</v>
      </c>
    </row>
    <row r="717" spans="1:9" x14ac:dyDescent="0.2">
      <c r="A717" s="10" t="s">
        <v>68</v>
      </c>
      <c r="B717" s="11" t="s">
        <v>1190</v>
      </c>
      <c r="C717" s="12">
        <v>8197</v>
      </c>
      <c r="D717" s="13">
        <v>0</v>
      </c>
      <c r="E717" s="12">
        <f t="shared" si="59"/>
        <v>0</v>
      </c>
      <c r="F717" s="5" t="s">
        <v>11</v>
      </c>
      <c r="G717" s="5" t="s">
        <v>11</v>
      </c>
      <c r="H717" s="5"/>
      <c r="I717" s="5" t="str">
        <f t="shared" si="60"/>
        <v>ne</v>
      </c>
    </row>
    <row r="718" spans="1:9" x14ac:dyDescent="0.2">
      <c r="A718" s="10" t="s">
        <v>1191</v>
      </c>
      <c r="B718" s="11" t="s">
        <v>1192</v>
      </c>
      <c r="C718" s="12">
        <v>1943</v>
      </c>
      <c r="D718" s="13">
        <v>0</v>
      </c>
      <c r="E718" s="12">
        <f t="shared" si="59"/>
        <v>0</v>
      </c>
      <c r="F718" s="5"/>
      <c r="G718" s="5" t="s">
        <v>11</v>
      </c>
      <c r="H718" s="5" t="s">
        <v>11</v>
      </c>
      <c r="I718" s="5" t="str">
        <f t="shared" si="60"/>
        <v>ne</v>
      </c>
    </row>
    <row r="719" spans="1:9" x14ac:dyDescent="0.2">
      <c r="A719" s="10" t="s">
        <v>1193</v>
      </c>
      <c r="B719" s="11" t="s">
        <v>1194</v>
      </c>
      <c r="C719" s="12">
        <v>1162</v>
      </c>
      <c r="D719" s="13">
        <v>0</v>
      </c>
      <c r="E719" s="12">
        <f t="shared" si="59"/>
        <v>0</v>
      </c>
      <c r="F719" s="5"/>
      <c r="G719" s="5" t="s">
        <v>11</v>
      </c>
      <c r="H719" s="5"/>
      <c r="I719" s="5" t="str">
        <f t="shared" si="60"/>
        <v>ne</v>
      </c>
    </row>
    <row r="720" spans="1:9" x14ac:dyDescent="0.2">
      <c r="A720" s="10" t="s">
        <v>1193</v>
      </c>
      <c r="B720" s="11" t="s">
        <v>1194</v>
      </c>
      <c r="C720" s="12">
        <v>1162</v>
      </c>
      <c r="D720" s="13">
        <v>0</v>
      </c>
      <c r="E720" s="12">
        <f t="shared" si="59"/>
        <v>0</v>
      </c>
      <c r="F720" s="5"/>
      <c r="G720" s="5" t="s">
        <v>11</v>
      </c>
      <c r="H720" s="5"/>
      <c r="I720" s="5" t="str">
        <f t="shared" si="60"/>
        <v>ne</v>
      </c>
    </row>
  </sheetData>
  <sheetProtection selectLockedCells="1" selectUnlockedCells="1"/>
  <autoFilter ref="F2:I720" xr:uid="{00000000-0009-0000-0000-000000000000}"/>
  <mergeCells count="27">
    <mergeCell ref="A197:E197"/>
    <mergeCell ref="A204:E204"/>
    <mergeCell ref="A212:E212"/>
    <mergeCell ref="A131:E131"/>
    <mergeCell ref="A145:E145"/>
    <mergeCell ref="A154:E154"/>
    <mergeCell ref="A165:E165"/>
    <mergeCell ref="A178:E178"/>
    <mergeCell ref="A191:E191"/>
    <mergeCell ref="A87:E87"/>
    <mergeCell ref="A91:E91"/>
    <mergeCell ref="A96:E96"/>
    <mergeCell ref="A100:E100"/>
    <mergeCell ref="A104:E104"/>
    <mergeCell ref="A118:E118"/>
    <mergeCell ref="A43:E43"/>
    <mergeCell ref="A51:E51"/>
    <mergeCell ref="A63:E63"/>
    <mergeCell ref="A71:E71"/>
    <mergeCell ref="A76:E76"/>
    <mergeCell ref="A82:E82"/>
    <mergeCell ref="A1:D1"/>
    <mergeCell ref="E1:I1"/>
    <mergeCell ref="A3:E3"/>
    <mergeCell ref="A7:E7"/>
    <mergeCell ref="A24:E24"/>
    <mergeCell ref="A35:E35"/>
  </mergeCells>
  <conditionalFormatting sqref="A8:E23">
    <cfRule type="expression" dxfId="20" priority="19" stopIfTrue="1">
      <formula>IF($D8&gt;0,1,0)</formula>
    </cfRule>
  </conditionalFormatting>
  <conditionalFormatting sqref="A25:E34">
    <cfRule type="expression" dxfId="19" priority="18" stopIfTrue="1">
      <formula>IF($D25&gt;0,1,0)</formula>
    </cfRule>
  </conditionalFormatting>
  <conditionalFormatting sqref="A36:E42">
    <cfRule type="expression" dxfId="18" priority="17" stopIfTrue="1">
      <formula>IF($D36&gt;0,1,0)</formula>
    </cfRule>
  </conditionalFormatting>
  <conditionalFormatting sqref="A44:E50">
    <cfRule type="expression" dxfId="17" priority="21" stopIfTrue="1">
      <formula>IF($D44&gt;0,1,0)</formula>
    </cfRule>
  </conditionalFormatting>
  <conditionalFormatting sqref="A64:E70">
    <cfRule type="expression" dxfId="16" priority="4" stopIfTrue="1">
      <formula>IF($D64&gt;0,1,0)</formula>
    </cfRule>
  </conditionalFormatting>
  <conditionalFormatting sqref="A77:E81">
    <cfRule type="expression" dxfId="15" priority="16" stopIfTrue="1">
      <formula>IF($D77&gt;0,1,0)</formula>
    </cfRule>
  </conditionalFormatting>
  <conditionalFormatting sqref="A83:E86">
    <cfRule type="expression" dxfId="14" priority="3" stopIfTrue="1">
      <formula>IF($D83&gt;0,1,0)</formula>
    </cfRule>
  </conditionalFormatting>
  <conditionalFormatting sqref="A88:E90">
    <cfRule type="expression" dxfId="13" priority="15" stopIfTrue="1">
      <formula>IF($D88&gt;0,1,0)</formula>
    </cfRule>
  </conditionalFormatting>
  <conditionalFormatting sqref="A92:E95">
    <cfRule type="expression" dxfId="12" priority="2" stopIfTrue="1">
      <formula>IF($D92&gt;0,1,0)</formula>
    </cfRule>
  </conditionalFormatting>
  <conditionalFormatting sqref="A101:E103">
    <cfRule type="expression" dxfId="11" priority="14" stopIfTrue="1">
      <formula>IF($D101&gt;0,1,0)</formula>
    </cfRule>
  </conditionalFormatting>
  <conditionalFormatting sqref="A105:E117">
    <cfRule type="expression" dxfId="10" priority="13" stopIfTrue="1">
      <formula>IF($D105&gt;0,1,0)</formula>
    </cfRule>
  </conditionalFormatting>
  <conditionalFormatting sqref="A119:E120">
    <cfRule type="expression" dxfId="9" priority="12" stopIfTrue="1">
      <formula>IF($D119&gt;0,1,0)</formula>
    </cfRule>
  </conditionalFormatting>
  <conditionalFormatting sqref="A132:E144">
    <cfRule type="expression" dxfId="8" priority="6" stopIfTrue="1">
      <formula>IF($D132&gt;0,1,0)</formula>
    </cfRule>
  </conditionalFormatting>
  <conditionalFormatting sqref="A146:E153">
    <cfRule type="expression" dxfId="7" priority="5" stopIfTrue="1">
      <formula>IF($D146&gt;0,1,0)</formula>
    </cfRule>
  </conditionalFormatting>
  <conditionalFormatting sqref="A166:E177">
    <cfRule type="expression" dxfId="6" priority="11" stopIfTrue="1">
      <formula>IF($D166&gt;0,1,0)</formula>
    </cfRule>
  </conditionalFormatting>
  <conditionalFormatting sqref="A179:E190">
    <cfRule type="expression" dxfId="5" priority="10" stopIfTrue="1">
      <formula>IF($D179&gt;0,1,0)</formula>
    </cfRule>
  </conditionalFormatting>
  <conditionalFormatting sqref="A198:E203">
    <cfRule type="expression" dxfId="4" priority="9" stopIfTrue="1">
      <formula>IF($D198&gt;0,1,0)</formula>
    </cfRule>
  </conditionalFormatting>
  <conditionalFormatting sqref="A205:E210">
    <cfRule type="expression" dxfId="3" priority="7" stopIfTrue="1">
      <formula>IF($D205&gt;0,1,0)</formula>
    </cfRule>
  </conditionalFormatting>
  <conditionalFormatting sqref="A121:I121">
    <cfRule type="expression" dxfId="2" priority="1" stopIfTrue="1">
      <formula>IF($D121&gt;0,1,0)</formula>
    </cfRule>
  </conditionalFormatting>
  <conditionalFormatting sqref="D213:F213">
    <cfRule type="expression" dxfId="1" priority="8" stopIfTrue="1">
      <formula>IF($D213&gt;0,1,0)</formula>
    </cfRule>
  </conditionalFormatting>
  <conditionalFormatting sqref="F3:I3 A4:I6 F7:I57 A52:E57 A58:I58 A59:E62 F59:I120 A72:E75 A97:E99 A122:E130 F122:I212 A155:E164 A192:E196 A213:C304 G213:I394 D214:E304 F214:F394 A305:E394 A395:I720">
    <cfRule type="expression" dxfId="0" priority="20" stopIfTrue="1">
      <formula>IF($D3&gt;0,1,0)</formula>
    </cfRule>
  </conditionalFormatting>
  <dataValidations count="1">
    <dataValidation type="whole" operator="greaterThanOrEqual" allowBlank="1" showErrorMessage="1" errorTitle="Chybná hodnota" error="Počet musí být kladné celé číslo nebo nula." sqref="D4:D6 D205:D210 D52:D62 D101:D103 D92:D95 D146:D153 D77:D81 D8:D23 D105:D117 D132:D144 D36:D42 D25:D34 D179:D190 D88:D90 D64:D70 D198:D203 D44:D50 D83:D86 D155:D164 D72:D75 D166:D177 D192:D196 D213:D720 D97:D99 D119:D130" xr:uid="{40BB3637-D254-4856-B810-897DFAA26262}">
      <formula1>0</formula1>
      <formula2>0</formula2>
    </dataValidation>
  </dataValidations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Konfigurátor balíčků Vernier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Pavel Böhm</dc:creator>
  <cp:lastModifiedBy>Pavel Böhm</cp:lastModifiedBy>
  <dcterms:created xsi:type="dcterms:W3CDTF">2025-12-31T10:57:27Z</dcterms:created>
  <dcterms:modified xsi:type="dcterms:W3CDTF">2025-12-31T10:57:27Z</dcterms:modified>
</cp:coreProperties>
</file>